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rom Dell LT\Derrick\hurd\Paper 2\"/>
    </mc:Choice>
  </mc:AlternateContent>
  <xr:revisionPtr revIDLastSave="0" documentId="8_{1D14931B-32FA-4B1F-AAC4-7F41BCF820E4}" xr6:coauthVersionLast="47" xr6:coauthVersionMax="47" xr10:uidLastSave="{00000000-0000-0000-0000-000000000000}"/>
  <bookViews>
    <workbookView xWindow="-108" yWindow="-108" windowWidth="23256" windowHeight="13176" tabRatio="911" xr2:uid="{00000000-000D-0000-FFFF-FFFF00000000}"/>
  </bookViews>
  <sheets>
    <sheet name="Primary data" sheetId="1" r:id="rId1"/>
  </sheets>
  <externalReferences>
    <externalReference r:id="rId2"/>
  </externalReferences>
  <definedNames>
    <definedName name="A">[1]grading!$B$16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4" i="1" l="1"/>
  <c r="L125" i="1" s="1"/>
  <c r="L129" i="1"/>
  <c r="L138" i="1"/>
  <c r="L139" i="1" s="1"/>
  <c r="L140" i="1" s="1"/>
  <c r="L141" i="1" s="1"/>
  <c r="L148" i="1"/>
  <c r="L156" i="1"/>
  <c r="L208" i="1"/>
  <c r="L226" i="1"/>
  <c r="L293" i="1"/>
  <c r="L317" i="1"/>
  <c r="L325" i="1"/>
  <c r="L373" i="1"/>
  <c r="L380" i="1"/>
  <c r="L392" i="1"/>
  <c r="L401" i="1"/>
  <c r="L416" i="1"/>
  <c r="L426" i="1"/>
  <c r="L438" i="1"/>
  <c r="L444" i="1"/>
  <c r="L450" i="1"/>
  <c r="L455" i="1"/>
  <c r="L457" i="1"/>
  <c r="L485" i="1"/>
  <c r="L512" i="1"/>
  <c r="L518" i="1"/>
  <c r="E518" i="1" l="1"/>
  <c r="F518" i="1"/>
  <c r="G518" i="1"/>
  <c r="H518" i="1"/>
  <c r="J518" i="1"/>
  <c r="K518" i="1"/>
  <c r="D518" i="1"/>
  <c r="E512" i="1"/>
  <c r="F512" i="1"/>
  <c r="G512" i="1"/>
  <c r="H512" i="1"/>
  <c r="J512" i="1"/>
  <c r="K512" i="1"/>
  <c r="D512" i="1"/>
  <c r="E485" i="1"/>
  <c r="F485" i="1"/>
  <c r="G485" i="1"/>
  <c r="H485" i="1"/>
  <c r="J485" i="1"/>
  <c r="K485" i="1"/>
  <c r="D485" i="1"/>
  <c r="E457" i="1"/>
  <c r="F457" i="1"/>
  <c r="G457" i="1"/>
  <c r="H457" i="1"/>
  <c r="J457" i="1"/>
  <c r="K457" i="1"/>
  <c r="D457" i="1"/>
  <c r="E455" i="1"/>
  <c r="F455" i="1"/>
  <c r="G455" i="1"/>
  <c r="H455" i="1"/>
  <c r="J455" i="1"/>
  <c r="K455" i="1"/>
  <c r="D455" i="1"/>
  <c r="E450" i="1"/>
  <c r="F450" i="1"/>
  <c r="G450" i="1"/>
  <c r="H450" i="1"/>
  <c r="J450" i="1"/>
  <c r="K450" i="1"/>
  <c r="D450" i="1"/>
  <c r="E444" i="1"/>
  <c r="F444" i="1"/>
  <c r="G444" i="1"/>
  <c r="H444" i="1"/>
  <c r="J444" i="1"/>
  <c r="K444" i="1"/>
  <c r="D444" i="1"/>
  <c r="E438" i="1"/>
  <c r="F438" i="1"/>
  <c r="G438" i="1"/>
  <c r="H438" i="1"/>
  <c r="J438" i="1"/>
  <c r="K438" i="1"/>
  <c r="D438" i="1"/>
  <c r="E426" i="1"/>
  <c r="F426" i="1"/>
  <c r="G426" i="1"/>
  <c r="H426" i="1"/>
  <c r="J426" i="1"/>
  <c r="K426" i="1"/>
  <c r="D426" i="1"/>
  <c r="E416" i="1"/>
  <c r="F416" i="1"/>
  <c r="G416" i="1"/>
  <c r="H416" i="1"/>
  <c r="J416" i="1"/>
  <c r="K416" i="1"/>
  <c r="D416" i="1"/>
  <c r="E401" i="1"/>
  <c r="F401" i="1"/>
  <c r="G401" i="1"/>
  <c r="H401" i="1"/>
  <c r="J401" i="1"/>
  <c r="K401" i="1"/>
  <c r="D401" i="1"/>
  <c r="E392" i="1"/>
  <c r="F392" i="1"/>
  <c r="G392" i="1"/>
  <c r="H392" i="1"/>
  <c r="J392" i="1"/>
  <c r="K392" i="1"/>
  <c r="D392" i="1"/>
  <c r="E380" i="1"/>
  <c r="F380" i="1"/>
  <c r="G380" i="1"/>
  <c r="H380" i="1"/>
  <c r="J380" i="1"/>
  <c r="K380" i="1"/>
  <c r="D380" i="1"/>
  <c r="E373" i="1"/>
  <c r="F373" i="1"/>
  <c r="G373" i="1"/>
  <c r="H373" i="1"/>
  <c r="J373" i="1"/>
  <c r="K373" i="1"/>
  <c r="D373" i="1"/>
  <c r="E325" i="1"/>
  <c r="F325" i="1"/>
  <c r="G325" i="1"/>
  <c r="H325" i="1"/>
  <c r="J325" i="1"/>
  <c r="K325" i="1"/>
  <c r="D325" i="1"/>
  <c r="E317" i="1"/>
  <c r="F317" i="1"/>
  <c r="G317" i="1"/>
  <c r="H317" i="1"/>
  <c r="J317" i="1"/>
  <c r="K317" i="1"/>
  <c r="D317" i="1"/>
  <c r="E293" i="1"/>
  <c r="F293" i="1"/>
  <c r="G293" i="1"/>
  <c r="H293" i="1"/>
  <c r="J293" i="1"/>
  <c r="K293" i="1"/>
  <c r="D293" i="1"/>
  <c r="E226" i="1"/>
  <c r="F226" i="1"/>
  <c r="G226" i="1"/>
  <c r="H226" i="1"/>
  <c r="J226" i="1"/>
  <c r="K226" i="1"/>
  <c r="D226" i="1"/>
  <c r="E208" i="1"/>
  <c r="F208" i="1"/>
  <c r="G208" i="1"/>
  <c r="H208" i="1"/>
  <c r="J208" i="1"/>
  <c r="K208" i="1"/>
  <c r="D208" i="1"/>
  <c r="E156" i="1"/>
  <c r="F156" i="1"/>
  <c r="G156" i="1"/>
  <c r="H156" i="1"/>
  <c r="J156" i="1"/>
  <c r="K156" i="1"/>
  <c r="D156" i="1"/>
  <c r="E148" i="1"/>
  <c r="F148" i="1"/>
  <c r="G148" i="1"/>
  <c r="H148" i="1"/>
  <c r="J148" i="1"/>
  <c r="K148" i="1"/>
  <c r="D148" i="1"/>
  <c r="E138" i="1"/>
  <c r="E139" i="1" s="1"/>
  <c r="E140" i="1" s="1"/>
  <c r="E141" i="1" s="1"/>
  <c r="F138" i="1"/>
  <c r="F139" i="1" s="1"/>
  <c r="F140" i="1" s="1"/>
  <c r="F141" i="1" s="1"/>
  <c r="G138" i="1"/>
  <c r="H138" i="1"/>
  <c r="H139" i="1" s="1"/>
  <c r="H140" i="1" s="1"/>
  <c r="H141" i="1" s="1"/>
  <c r="J138" i="1"/>
  <c r="K138" i="1"/>
  <c r="G139" i="1"/>
  <c r="G140" i="1" s="1"/>
  <c r="G141" i="1" s="1"/>
  <c r="D138" i="1"/>
  <c r="D139" i="1" s="1"/>
  <c r="D140" i="1" s="1"/>
  <c r="D141" i="1" s="1"/>
  <c r="E129" i="1"/>
  <c r="F129" i="1"/>
  <c r="G129" i="1"/>
  <c r="H129" i="1"/>
  <c r="J129" i="1"/>
  <c r="K129" i="1"/>
  <c r="D129" i="1"/>
  <c r="E124" i="1"/>
  <c r="E125" i="1" s="1"/>
  <c r="F124" i="1"/>
  <c r="F125" i="1" s="1"/>
  <c r="G124" i="1"/>
  <c r="G125" i="1" s="1"/>
  <c r="H124" i="1"/>
  <c r="H125" i="1" s="1"/>
  <c r="J124" i="1"/>
  <c r="J125" i="1" s="1"/>
  <c r="K124" i="1"/>
  <c r="K125" i="1" s="1"/>
  <c r="D124" i="1"/>
  <c r="D125" i="1" s="1"/>
  <c r="C518" i="1"/>
  <c r="C512" i="1"/>
  <c r="C401" i="1"/>
  <c r="C402" i="1" s="1"/>
  <c r="C392" i="1"/>
  <c r="C364" i="1"/>
  <c r="C318" i="1"/>
  <c r="C279" i="1"/>
  <c r="C280" i="1" s="1"/>
  <c r="C251" i="1"/>
  <c r="C252" i="1" s="1"/>
  <c r="C140" i="1"/>
  <c r="C141" i="1" s="1"/>
  <c r="C126" i="1"/>
  <c r="C60" i="1"/>
  <c r="C48" i="1"/>
  <c r="C25" i="1"/>
  <c r="K139" i="1" l="1"/>
  <c r="K140" i="1" s="1"/>
  <c r="K141" i="1" s="1"/>
  <c r="J139" i="1"/>
  <c r="J140" i="1" s="1"/>
  <c r="J141" i="1" s="1"/>
</calcChain>
</file>

<file path=xl/sharedStrings.xml><?xml version="1.0" encoding="utf-8"?>
<sst xmlns="http://schemas.openxmlformats.org/spreadsheetml/2006/main" count="15" uniqueCount="14">
  <si>
    <t>Calories</t>
  </si>
  <si>
    <t>Carb</t>
  </si>
  <si>
    <t>Pro</t>
  </si>
  <si>
    <t>Fat</t>
  </si>
  <si>
    <t>SFat</t>
  </si>
  <si>
    <t>Sod</t>
  </si>
  <si>
    <t>Fib</t>
  </si>
  <si>
    <t>Sug</t>
  </si>
  <si>
    <t>Ptsm</t>
  </si>
  <si>
    <t>start</t>
  </si>
  <si>
    <t>end</t>
  </si>
  <si>
    <t>avg</t>
  </si>
  <si>
    <t>date</t>
  </si>
  <si>
    <t>wt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</si>
</sst>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22">
    <xf numFmtId="0" fontId="0" fillId="0" borderId="0" xfId="0"/>
    <xf numFmtId="2" fontId="0" fillId="0" borderId="0" xfId="0" applyNumberFormat="1" applyFill="1"/>
    <xf numFmtId="1" fontId="0" fillId="0" borderId="0" xfId="0" applyNumberFormat="1" applyFill="1"/>
    <xf numFmtId="164" fontId="4" fillId="0" borderId="0" xfId="0" applyNumberFormat="1" applyFont="1" applyFill="1" applyAlignment="1">
      <alignment vertical="center"/>
    </xf>
    <xf numFmtId="0" fontId="0" fillId="0" borderId="0" xfId="0" applyFill="1"/>
    <xf numFmtId="1" fontId="2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64" fontId="0" fillId="0" borderId="0" xfId="0" applyNumberFormat="1" applyFill="1"/>
    <xf numFmtId="0" fontId="0" fillId="0" borderId="1" xfId="0" applyFill="1" applyBorder="1"/>
    <xf numFmtId="1" fontId="4" fillId="0" borderId="0" xfId="0" applyNumberFormat="1" applyFont="1" applyFill="1" applyAlignment="1">
      <alignment vertical="center"/>
    </xf>
    <xf numFmtId="2" fontId="4" fillId="0" borderId="0" xfId="0" applyNumberFormat="1" applyFont="1" applyFill="1" applyAlignment="1">
      <alignment vertical="center"/>
    </xf>
    <xf numFmtId="2" fontId="5" fillId="0" borderId="0" xfId="0" applyNumberFormat="1" applyFont="1" applyFill="1" applyAlignment="1">
      <alignment vertical="center"/>
    </xf>
    <xf numFmtId="2" fontId="3" fillId="0" borderId="0" xfId="0" applyNumberFormat="1" applyFont="1" applyFill="1"/>
    <xf numFmtId="14" fontId="3" fillId="0" borderId="0" xfId="0" applyNumberFormat="1" applyFont="1" applyFill="1"/>
    <xf numFmtId="1" fontId="3" fillId="0" borderId="0" xfId="0" applyNumberFormat="1" applyFont="1" applyFill="1"/>
    <xf numFmtId="2" fontId="3" fillId="0" borderId="0" xfId="0" applyNumberFormat="1" applyFont="1" applyFill="1" applyAlignment="1">
      <alignment horizontal="center"/>
    </xf>
    <xf numFmtId="2" fontId="3" fillId="0" borderId="2" xfId="0" applyNumberFormat="1" applyFont="1" applyFill="1" applyBorder="1"/>
    <xf numFmtId="2" fontId="3" fillId="0" borderId="1" xfId="0" applyNumberFormat="1" applyFont="1" applyFill="1" applyBorder="1"/>
    <xf numFmtId="2" fontId="6" fillId="0" borderId="0" xfId="0" applyNumberFormat="1" applyFont="1" applyFill="1"/>
    <xf numFmtId="1" fontId="6" fillId="0" borderId="0" xfId="0" applyNumberFormat="1" applyFont="1" applyFill="1"/>
    <xf numFmtId="0" fontId="6" fillId="0" borderId="0" xfId="0" applyFont="1" applyFill="1"/>
  </cellXfs>
  <cellStyles count="2">
    <cellStyle name="Normal" xfId="0" builtinId="0"/>
    <cellStyle name="Normal 4" xfId="1" xr:uid="{00000000-0005-0000-0000-000001000000}"/>
  </cellStyles>
  <dxfs count="1">
    <dxf>
      <fill>
        <patternFill>
          <bgColor theme="9"/>
        </patternFill>
      </fill>
    </dxf>
  </dxfs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t/AppData/Local/Box/Box%20Edit/Documents/mu0gKaVE7UyczwHIRiWTCA==/old/Users/marit/Documents/Teaching/BB645/admin/2013/Class%20Spring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RING2013BBMB_645___ (1)"/>
      <sheetName val="grading"/>
    </sheetNames>
    <sheetDataSet>
      <sheetData sheetId="0" refreshError="1"/>
      <sheetData sheetId="1">
        <row r="16">
          <cell r="B16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40"/>
  <sheetViews>
    <sheetView tabSelected="1" workbookViewId="0">
      <selection activeCell="R16" sqref="R16"/>
    </sheetView>
  </sheetViews>
  <sheetFormatPr defaultRowHeight="14.4" x14ac:dyDescent="0.3"/>
  <cols>
    <col min="1" max="2" width="10.6640625" style="14" bestFit="1" customWidth="1"/>
    <col min="3" max="3" width="8.44140625" style="13" customWidth="1"/>
    <col min="4" max="4" width="6.21875" style="15" customWidth="1"/>
    <col min="5" max="5" width="6.33203125" style="13" customWidth="1"/>
    <col min="6" max="8" width="5.33203125" style="13" customWidth="1"/>
    <col min="9" max="9" width="8.6640625" style="13" customWidth="1"/>
    <col min="10" max="10" width="5.33203125" style="13" customWidth="1"/>
    <col min="11" max="11" width="6.44140625" style="13" customWidth="1"/>
    <col min="12" max="12" width="8.44140625" style="13" customWidth="1"/>
    <col min="13" max="13" width="6.88671875" style="4" customWidth="1"/>
    <col min="14" max="36" width="8.88671875" style="4"/>
  </cols>
  <sheetData>
    <row r="1" spans="1:27" x14ac:dyDescent="0.3">
      <c r="A1" s="14" t="s">
        <v>9</v>
      </c>
      <c r="B1" s="14" t="s">
        <v>10</v>
      </c>
      <c r="C1" s="16" t="s">
        <v>11</v>
      </c>
      <c r="D1" s="15" t="s">
        <v>0</v>
      </c>
      <c r="E1" s="13" t="s">
        <v>1</v>
      </c>
      <c r="F1" s="13" t="s">
        <v>2</v>
      </c>
      <c r="G1" s="13" t="s">
        <v>3</v>
      </c>
      <c r="H1" s="13" t="s">
        <v>4</v>
      </c>
      <c r="I1" s="13" t="s">
        <v>5</v>
      </c>
      <c r="J1" s="13" t="s">
        <v>6</v>
      </c>
      <c r="K1" s="13" t="s">
        <v>7</v>
      </c>
      <c r="L1" s="13" t="s">
        <v>8</v>
      </c>
      <c r="O1" s="2"/>
      <c r="P1" s="1"/>
      <c r="Q1" s="1"/>
      <c r="R1" s="1"/>
      <c r="S1" s="1"/>
      <c r="T1" s="1"/>
      <c r="U1" s="1"/>
      <c r="V1" s="1"/>
      <c r="W1" s="2"/>
      <c r="X1" s="1"/>
      <c r="Y1" s="2"/>
      <c r="Z1" s="1"/>
      <c r="AA1" s="1"/>
    </row>
    <row r="2" spans="1:27" x14ac:dyDescent="0.3">
      <c r="A2" s="14" t="s">
        <v>12</v>
      </c>
      <c r="B2" s="14" t="s">
        <v>12</v>
      </c>
      <c r="C2" s="16" t="s">
        <v>13</v>
      </c>
      <c r="E2" s="13">
        <v>341.25</v>
      </c>
      <c r="F2" s="13">
        <v>98</v>
      </c>
      <c r="G2" s="13">
        <v>101.25999999999999</v>
      </c>
      <c r="H2" s="13">
        <v>59.827777999999952</v>
      </c>
      <c r="I2" s="13">
        <v>4277</v>
      </c>
      <c r="J2" s="13">
        <v>49.559999999999995</v>
      </c>
      <c r="K2" s="13">
        <v>198</v>
      </c>
      <c r="L2" s="13">
        <v>4324.0000000000009</v>
      </c>
      <c r="O2" s="2"/>
      <c r="P2" s="1"/>
      <c r="Q2" s="1"/>
      <c r="R2" s="1"/>
      <c r="S2" s="1"/>
      <c r="T2" s="1"/>
      <c r="U2" s="1"/>
      <c r="V2" s="1"/>
      <c r="W2" s="2"/>
      <c r="X2" s="1"/>
      <c r="Y2" s="2"/>
      <c r="Z2" s="1"/>
      <c r="AA2" s="1"/>
    </row>
    <row r="3" spans="1:27" x14ac:dyDescent="0.3">
      <c r="A3" s="14">
        <v>40909</v>
      </c>
      <c r="B3" s="14">
        <v>40915</v>
      </c>
      <c r="C3" s="13">
        <v>136.57142857142858</v>
      </c>
      <c r="D3" s="15">
        <v>1530</v>
      </c>
      <c r="E3" s="13">
        <v>143.75</v>
      </c>
      <c r="F3" s="13">
        <v>79</v>
      </c>
      <c r="G3" s="13">
        <v>76.86</v>
      </c>
      <c r="H3" s="13">
        <v>34.980000000000004</v>
      </c>
      <c r="I3" s="13">
        <v>2314</v>
      </c>
      <c r="J3" s="13">
        <v>22.26</v>
      </c>
      <c r="K3" s="13">
        <v>74.041428571428582</v>
      </c>
      <c r="L3" s="13">
        <v>1598</v>
      </c>
      <c r="O3" s="2"/>
      <c r="P3" s="1"/>
      <c r="Q3" s="1"/>
      <c r="R3" s="1"/>
      <c r="S3" s="1"/>
      <c r="T3" s="1"/>
      <c r="U3" s="1"/>
      <c r="V3" s="1"/>
      <c r="W3" s="2"/>
      <c r="X3" s="1"/>
      <c r="Y3" s="2"/>
      <c r="Z3" s="1"/>
      <c r="AA3" s="1"/>
    </row>
    <row r="4" spans="1:27" x14ac:dyDescent="0.3">
      <c r="A4" s="14">
        <v>40916</v>
      </c>
      <c r="B4" s="14">
        <v>40922</v>
      </c>
      <c r="C4" s="13">
        <v>136.68571428571431</v>
      </c>
      <c r="D4" s="15">
        <v>1633</v>
      </c>
      <c r="E4" s="13">
        <v>186.25</v>
      </c>
      <c r="F4" s="13">
        <v>71</v>
      </c>
      <c r="G4" s="13">
        <v>71.97999999999999</v>
      </c>
      <c r="H4" s="13">
        <v>31.459999999999997</v>
      </c>
      <c r="I4" s="13">
        <v>2314</v>
      </c>
      <c r="J4" s="13">
        <v>22.26</v>
      </c>
      <c r="K4" s="13">
        <v>90.041200000000003</v>
      </c>
      <c r="L4" s="13">
        <v>1175</v>
      </c>
      <c r="O4" s="2"/>
      <c r="P4" s="1"/>
      <c r="Q4" s="1"/>
      <c r="R4" s="1"/>
      <c r="S4" s="1"/>
      <c r="T4" s="1"/>
      <c r="U4" s="1"/>
      <c r="V4" s="1"/>
      <c r="W4" s="2"/>
      <c r="X4" s="1"/>
      <c r="Y4" s="2"/>
      <c r="Z4" s="1"/>
      <c r="AA4" s="1"/>
    </row>
    <row r="5" spans="1:27" x14ac:dyDescent="0.3">
      <c r="A5" s="14">
        <v>40923</v>
      </c>
      <c r="B5" s="14">
        <v>40929</v>
      </c>
      <c r="C5" s="13">
        <v>136.97142857142856</v>
      </c>
      <c r="D5" s="15">
        <v>1642</v>
      </c>
      <c r="E5" s="13">
        <v>156.25</v>
      </c>
      <c r="F5" s="13">
        <v>78</v>
      </c>
      <c r="G5" s="13">
        <v>78.08</v>
      </c>
      <c r="H5" s="13">
        <v>37.839999999999996</v>
      </c>
      <c r="I5" s="13">
        <v>2314</v>
      </c>
      <c r="J5" s="13">
        <v>26.67</v>
      </c>
      <c r="K5" s="13">
        <v>86.853700000000032</v>
      </c>
      <c r="L5" s="13">
        <v>1927</v>
      </c>
      <c r="O5" s="2"/>
      <c r="P5" s="1"/>
      <c r="Q5" s="1"/>
      <c r="R5" s="1"/>
      <c r="S5" s="1"/>
      <c r="T5" s="1"/>
      <c r="U5" s="1"/>
      <c r="V5" s="1"/>
      <c r="W5" s="2"/>
      <c r="X5" s="1"/>
      <c r="Y5" s="2"/>
      <c r="Z5" s="1"/>
      <c r="AA5" s="1"/>
    </row>
    <row r="6" spans="1:27" x14ac:dyDescent="0.3">
      <c r="A6" s="14">
        <v>40930</v>
      </c>
      <c r="B6" s="14">
        <v>40936</v>
      </c>
      <c r="C6" s="13">
        <v>137.48571428571427</v>
      </c>
      <c r="D6" s="15">
        <v>1645</v>
      </c>
      <c r="E6" s="13">
        <v>127.5</v>
      </c>
      <c r="F6" s="13">
        <v>79</v>
      </c>
      <c r="G6" s="13">
        <v>67.100000000000009</v>
      </c>
      <c r="H6" s="13">
        <v>29.48</v>
      </c>
      <c r="I6" s="13">
        <v>2314</v>
      </c>
      <c r="J6" s="13">
        <v>26.25</v>
      </c>
      <c r="K6" s="13">
        <v>67.772657142857128</v>
      </c>
      <c r="L6" s="13">
        <v>2115</v>
      </c>
      <c r="O6" s="2"/>
      <c r="P6" s="1"/>
      <c r="Q6" s="1"/>
      <c r="R6" s="1"/>
      <c r="S6" s="1"/>
      <c r="T6" s="1"/>
      <c r="U6" s="1"/>
      <c r="V6" s="1"/>
      <c r="W6" s="2"/>
      <c r="X6" s="1"/>
      <c r="Y6" s="2"/>
      <c r="Z6" s="1"/>
      <c r="AA6" s="1"/>
    </row>
    <row r="7" spans="1:27" x14ac:dyDescent="0.3">
      <c r="A7" s="14">
        <v>40937</v>
      </c>
      <c r="B7" s="14">
        <v>40943</v>
      </c>
      <c r="C7" s="13">
        <v>137.65714285714284</v>
      </c>
      <c r="D7" s="15">
        <v>1605</v>
      </c>
      <c r="E7" s="13">
        <v>165</v>
      </c>
      <c r="F7" s="13">
        <v>82</v>
      </c>
      <c r="G7" s="13">
        <v>68.320000000000007</v>
      </c>
      <c r="H7" s="13">
        <v>27.06</v>
      </c>
      <c r="I7" s="13">
        <v>2314</v>
      </c>
      <c r="J7" s="13">
        <v>25.83</v>
      </c>
      <c r="K7" s="13">
        <v>91.889371428571408</v>
      </c>
      <c r="L7" s="13">
        <v>2162.0000000000005</v>
      </c>
      <c r="O7" s="2"/>
      <c r="P7" s="1"/>
      <c r="Q7" s="1"/>
      <c r="R7" s="1"/>
      <c r="S7" s="1"/>
      <c r="T7" s="1"/>
      <c r="U7" s="1"/>
      <c r="V7" s="1"/>
      <c r="W7" s="2"/>
      <c r="X7" s="1"/>
      <c r="Y7" s="2"/>
      <c r="Z7" s="1"/>
      <c r="AA7" s="1"/>
    </row>
    <row r="8" spans="1:27" x14ac:dyDescent="0.3">
      <c r="A8" s="14">
        <v>40944</v>
      </c>
      <c r="B8" s="14">
        <v>40950</v>
      </c>
      <c r="C8" s="13">
        <v>137.82857142857142</v>
      </c>
      <c r="D8" s="15">
        <v>1604</v>
      </c>
      <c r="E8" s="13">
        <v>172.5</v>
      </c>
      <c r="F8" s="13">
        <v>75</v>
      </c>
      <c r="G8" s="13">
        <v>71.97999999999999</v>
      </c>
      <c r="H8" s="13">
        <v>24.64</v>
      </c>
      <c r="I8" s="13">
        <v>2314</v>
      </c>
      <c r="J8" s="13">
        <v>22.26</v>
      </c>
      <c r="K8" s="13">
        <v>83.272142857142825</v>
      </c>
      <c r="L8" s="13">
        <v>1363</v>
      </c>
      <c r="O8" s="2"/>
      <c r="P8" s="1"/>
      <c r="Q8" s="1"/>
      <c r="R8" s="1"/>
      <c r="S8" s="1"/>
      <c r="T8" s="1"/>
      <c r="U8" s="1"/>
      <c r="V8" s="1"/>
      <c r="W8" s="2"/>
      <c r="X8" s="1"/>
      <c r="Y8" s="2"/>
      <c r="Z8" s="1"/>
      <c r="AA8" s="1"/>
    </row>
    <row r="9" spans="1:27" x14ac:dyDescent="0.3">
      <c r="A9" s="14">
        <v>40951</v>
      </c>
      <c r="B9" s="14">
        <v>40957</v>
      </c>
      <c r="C9" s="13">
        <v>138.20000000000002</v>
      </c>
      <c r="D9" s="15">
        <v>1623</v>
      </c>
      <c r="E9" s="13">
        <v>175</v>
      </c>
      <c r="F9" s="13">
        <v>70</v>
      </c>
      <c r="G9" s="13">
        <v>76.86</v>
      </c>
      <c r="H9" s="13">
        <v>31.02</v>
      </c>
      <c r="I9" s="13">
        <v>2314</v>
      </c>
      <c r="J9" s="13">
        <v>23.520000000000003</v>
      </c>
      <c r="K9" s="13">
        <v>89.350999999999985</v>
      </c>
      <c r="L9" s="13">
        <v>1598</v>
      </c>
      <c r="O9" s="2"/>
      <c r="P9" s="1"/>
      <c r="Q9" s="1"/>
      <c r="R9" s="1"/>
      <c r="S9" s="1"/>
      <c r="T9" s="1"/>
      <c r="U9" s="1"/>
      <c r="V9" s="1"/>
      <c r="W9" s="2"/>
      <c r="X9" s="1"/>
      <c r="Y9" s="2"/>
      <c r="Z9" s="1"/>
      <c r="AA9" s="1"/>
    </row>
    <row r="10" spans="1:27" x14ac:dyDescent="0.3">
      <c r="A10" s="14">
        <v>40958</v>
      </c>
      <c r="B10" s="14">
        <v>40964</v>
      </c>
      <c r="C10" s="13">
        <v>137.68571428571428</v>
      </c>
      <c r="D10" s="15">
        <v>1627</v>
      </c>
      <c r="E10" s="13">
        <v>171.25</v>
      </c>
      <c r="F10" s="13">
        <v>80</v>
      </c>
      <c r="G10" s="13">
        <v>74.42</v>
      </c>
      <c r="H10" s="13">
        <v>26.4</v>
      </c>
      <c r="I10" s="13">
        <v>2314</v>
      </c>
      <c r="J10" s="13">
        <v>22.05</v>
      </c>
      <c r="K10" s="13">
        <v>86.871985714285728</v>
      </c>
      <c r="L10" s="13">
        <v>1598</v>
      </c>
      <c r="O10" s="2"/>
      <c r="P10" s="1"/>
      <c r="Q10" s="1"/>
      <c r="R10" s="1"/>
      <c r="S10" s="1"/>
      <c r="T10" s="1"/>
      <c r="U10" s="1"/>
      <c r="V10" s="1"/>
      <c r="W10" s="2"/>
      <c r="X10" s="1"/>
      <c r="Y10" s="2"/>
      <c r="Z10" s="1"/>
      <c r="AA10" s="1"/>
    </row>
    <row r="11" spans="1:27" x14ac:dyDescent="0.3">
      <c r="A11" s="14">
        <v>40965</v>
      </c>
      <c r="B11" s="14">
        <v>40971</v>
      </c>
      <c r="C11" s="13">
        <v>137.45714285714286</v>
      </c>
      <c r="D11" s="15">
        <v>1593</v>
      </c>
      <c r="E11" s="13">
        <v>167.5</v>
      </c>
      <c r="F11" s="13">
        <v>68</v>
      </c>
      <c r="G11" s="13">
        <v>76.86</v>
      </c>
      <c r="H11" s="13">
        <v>30.799999999999997</v>
      </c>
      <c r="I11" s="13">
        <v>2314</v>
      </c>
      <c r="J11" s="13">
        <v>23.729999999999997</v>
      </c>
      <c r="K11" s="13">
        <v>95.823842857142864</v>
      </c>
      <c r="L11" s="13">
        <v>1833.0000000000002</v>
      </c>
      <c r="O11" s="2"/>
      <c r="P11" s="1"/>
      <c r="Q11" s="1"/>
      <c r="R11" s="1"/>
      <c r="S11" s="1"/>
      <c r="T11" s="1"/>
      <c r="U11" s="1"/>
      <c r="V11" s="1"/>
      <c r="W11" s="2"/>
      <c r="X11" s="1"/>
      <c r="Y11" s="2"/>
      <c r="Z11" s="1"/>
      <c r="AA11" s="1"/>
    </row>
    <row r="12" spans="1:27" x14ac:dyDescent="0.3">
      <c r="A12" s="14">
        <v>40972</v>
      </c>
      <c r="B12" s="14">
        <v>40978</v>
      </c>
      <c r="C12" s="13">
        <v>137.62857142857143</v>
      </c>
      <c r="D12" s="15">
        <v>1596</v>
      </c>
      <c r="E12" s="13">
        <v>170</v>
      </c>
      <c r="F12" s="13">
        <v>61</v>
      </c>
      <c r="G12" s="13">
        <v>63.440000000000005</v>
      </c>
      <c r="H12" s="13">
        <v>23.76</v>
      </c>
      <c r="I12" s="13">
        <v>2314</v>
      </c>
      <c r="J12" s="13">
        <v>21.42</v>
      </c>
      <c r="K12" s="13">
        <v>85.275866666666658</v>
      </c>
      <c r="L12" s="13">
        <v>1880.0000000000002</v>
      </c>
      <c r="O12" s="2"/>
      <c r="P12" s="1"/>
      <c r="Q12" s="1"/>
      <c r="R12" s="1"/>
      <c r="S12" s="1"/>
      <c r="T12" s="1"/>
      <c r="U12" s="1"/>
      <c r="V12" s="1"/>
      <c r="W12" s="2"/>
      <c r="X12" s="1"/>
      <c r="Y12" s="2"/>
      <c r="Z12" s="1"/>
      <c r="AA12" s="1"/>
    </row>
    <row r="13" spans="1:27" x14ac:dyDescent="0.3">
      <c r="A13" s="14">
        <v>40979</v>
      </c>
      <c r="B13" s="14">
        <v>40985</v>
      </c>
      <c r="C13" s="13">
        <v>137.33333333333334</v>
      </c>
      <c r="D13" s="15">
        <v>1596</v>
      </c>
      <c r="E13" s="13">
        <v>146.25</v>
      </c>
      <c r="F13" s="13">
        <v>78</v>
      </c>
      <c r="G13" s="13">
        <v>63.440000000000005</v>
      </c>
      <c r="H13" s="13">
        <v>28.380000000000003</v>
      </c>
      <c r="I13" s="13">
        <v>2314</v>
      </c>
      <c r="J13" s="13">
        <v>24.99</v>
      </c>
      <c r="K13" s="13">
        <v>83.070857142857122</v>
      </c>
      <c r="L13" s="13">
        <v>1927</v>
      </c>
      <c r="O13" s="2"/>
      <c r="P13" s="1"/>
      <c r="Q13" s="1"/>
      <c r="R13" s="1"/>
      <c r="S13" s="1"/>
      <c r="T13" s="1"/>
      <c r="U13" s="1"/>
      <c r="V13" s="1"/>
      <c r="W13" s="2"/>
      <c r="X13" s="1"/>
      <c r="Y13" s="2"/>
      <c r="Z13" s="1"/>
      <c r="AA13" s="1"/>
    </row>
    <row r="14" spans="1:27" x14ac:dyDescent="0.3">
      <c r="A14" s="14">
        <v>40986</v>
      </c>
      <c r="B14" s="14">
        <v>40992</v>
      </c>
      <c r="C14" s="13">
        <v>136.94285714285715</v>
      </c>
      <c r="D14" s="15">
        <v>1596</v>
      </c>
      <c r="E14" s="13">
        <v>176.25</v>
      </c>
      <c r="F14" s="13">
        <v>84</v>
      </c>
      <c r="G14" s="13">
        <v>65.88000000000001</v>
      </c>
      <c r="H14" s="13">
        <v>28.380000000000003</v>
      </c>
      <c r="I14" s="13">
        <v>2314</v>
      </c>
      <c r="J14" s="13">
        <v>24.779999999999998</v>
      </c>
      <c r="K14" s="13">
        <v>91.765999999999977</v>
      </c>
      <c r="L14" s="13">
        <v>1692</v>
      </c>
      <c r="O14" s="2"/>
      <c r="P14" s="1"/>
      <c r="Q14" s="1"/>
      <c r="R14" s="1"/>
      <c r="S14" s="1"/>
      <c r="T14" s="1"/>
      <c r="U14" s="1"/>
      <c r="V14" s="1"/>
      <c r="W14" s="2"/>
      <c r="X14" s="1"/>
      <c r="Y14" s="2"/>
      <c r="Z14" s="1"/>
      <c r="AA14" s="1"/>
    </row>
    <row r="15" spans="1:27" x14ac:dyDescent="0.3">
      <c r="A15" s="14">
        <v>40993</v>
      </c>
      <c r="B15" s="14">
        <v>40999</v>
      </c>
      <c r="C15" s="13">
        <v>136.94285714285715</v>
      </c>
      <c r="D15" s="15">
        <v>1592</v>
      </c>
      <c r="E15" s="13">
        <v>163.75</v>
      </c>
      <c r="F15" s="13">
        <v>73</v>
      </c>
      <c r="G15" s="13">
        <v>79.3</v>
      </c>
      <c r="H15" s="13">
        <v>35.42</v>
      </c>
      <c r="I15" s="13">
        <v>2314</v>
      </c>
      <c r="J15" s="13">
        <v>26.04</v>
      </c>
      <c r="K15" s="13">
        <v>92.409428571428521</v>
      </c>
      <c r="L15" s="13">
        <v>2021</v>
      </c>
      <c r="O15" s="2"/>
      <c r="P15" s="1"/>
      <c r="Q15" s="1"/>
      <c r="R15" s="1"/>
      <c r="S15" s="1"/>
      <c r="T15" s="1"/>
      <c r="U15" s="1"/>
      <c r="V15" s="1"/>
      <c r="W15" s="2"/>
      <c r="X15" s="1"/>
      <c r="Y15" s="2"/>
      <c r="Z15" s="1"/>
      <c r="AA15" s="1"/>
    </row>
    <row r="16" spans="1:27" x14ac:dyDescent="0.3">
      <c r="A16" s="14">
        <v>41000</v>
      </c>
      <c r="B16" s="14">
        <v>41006</v>
      </c>
      <c r="C16" s="13">
        <v>137.77142857142854</v>
      </c>
      <c r="D16" s="15">
        <v>1580</v>
      </c>
      <c r="E16" s="13">
        <v>206.25</v>
      </c>
      <c r="F16" s="13">
        <v>72</v>
      </c>
      <c r="G16" s="13">
        <v>59.78</v>
      </c>
      <c r="H16" s="13">
        <v>22</v>
      </c>
      <c r="I16" s="13">
        <v>2314</v>
      </c>
      <c r="J16" s="13">
        <v>30.029999999999998</v>
      </c>
      <c r="K16" s="13">
        <v>126.91680571428563</v>
      </c>
      <c r="L16" s="13">
        <v>2444.0000000000005</v>
      </c>
      <c r="O16" s="2"/>
      <c r="P16" s="1"/>
      <c r="Q16" s="1"/>
      <c r="R16" s="1"/>
      <c r="S16" s="1"/>
      <c r="T16" s="1"/>
      <c r="U16" s="1"/>
      <c r="V16" s="1"/>
      <c r="W16" s="2"/>
      <c r="X16" s="1"/>
      <c r="Y16" s="2"/>
      <c r="Z16" s="1"/>
      <c r="AA16" s="1"/>
    </row>
    <row r="17" spans="1:27" x14ac:dyDescent="0.3">
      <c r="A17" s="14">
        <v>41007</v>
      </c>
      <c r="B17" s="14">
        <v>41013</v>
      </c>
      <c r="C17" s="13">
        <v>137.14285714285714</v>
      </c>
      <c r="D17" s="15">
        <v>1607</v>
      </c>
      <c r="E17" s="13">
        <v>222.5</v>
      </c>
      <c r="F17" s="13">
        <v>68</v>
      </c>
      <c r="G17" s="13">
        <v>58.559999999999995</v>
      </c>
      <c r="H17" s="13">
        <v>22.66</v>
      </c>
      <c r="I17" s="13">
        <v>2314</v>
      </c>
      <c r="J17" s="13">
        <v>31.71</v>
      </c>
      <c r="K17" s="13">
        <v>138.75199999999998</v>
      </c>
      <c r="L17" s="13">
        <v>2444.0000000000005</v>
      </c>
      <c r="O17" s="2"/>
      <c r="P17" s="1"/>
      <c r="Q17" s="1"/>
      <c r="R17" s="1"/>
      <c r="S17" s="1"/>
      <c r="T17" s="1"/>
      <c r="U17" s="1"/>
      <c r="V17" s="1"/>
      <c r="W17" s="2"/>
      <c r="X17" s="1"/>
      <c r="Y17" s="2"/>
      <c r="Z17" s="1"/>
      <c r="AA17" s="1"/>
    </row>
    <row r="18" spans="1:27" x14ac:dyDescent="0.3">
      <c r="A18" s="14">
        <v>41014</v>
      </c>
      <c r="B18" s="14">
        <v>41020</v>
      </c>
      <c r="C18" s="13">
        <v>136.6</v>
      </c>
      <c r="D18" s="15">
        <v>1614</v>
      </c>
      <c r="E18" s="13">
        <v>225</v>
      </c>
      <c r="F18" s="13">
        <v>71</v>
      </c>
      <c r="G18" s="13">
        <v>57.339999999999996</v>
      </c>
      <c r="H18" s="13">
        <v>23.1</v>
      </c>
      <c r="I18" s="13">
        <v>2314</v>
      </c>
      <c r="J18" s="13">
        <v>29.82</v>
      </c>
      <c r="K18" s="13">
        <v>158.88107142857143</v>
      </c>
      <c r="L18" s="13">
        <v>3055</v>
      </c>
      <c r="O18" s="2"/>
      <c r="P18" s="1"/>
      <c r="Q18" s="1"/>
      <c r="R18" s="1"/>
      <c r="S18" s="1"/>
      <c r="T18" s="1"/>
      <c r="U18" s="1"/>
      <c r="V18" s="1"/>
      <c r="W18" s="2"/>
      <c r="X18" s="1"/>
      <c r="Y18" s="2"/>
      <c r="Z18" s="1"/>
      <c r="AA18" s="1"/>
    </row>
    <row r="19" spans="1:27" x14ac:dyDescent="0.3">
      <c r="A19" s="14">
        <v>41021</v>
      </c>
      <c r="B19" s="14">
        <v>41027</v>
      </c>
      <c r="C19" s="13">
        <v>137.00000000000003</v>
      </c>
      <c r="D19" s="15">
        <v>1626</v>
      </c>
      <c r="E19" s="13">
        <v>236.25</v>
      </c>
      <c r="F19" s="13">
        <v>57.999999999999993</v>
      </c>
      <c r="G19" s="13">
        <v>57.339999999999996</v>
      </c>
      <c r="H19" s="13">
        <v>25.52</v>
      </c>
      <c r="I19" s="13">
        <v>2314</v>
      </c>
      <c r="J19" s="13">
        <v>25.83</v>
      </c>
      <c r="K19" s="13">
        <v>133.64571428571429</v>
      </c>
      <c r="L19" s="13">
        <v>3055</v>
      </c>
      <c r="O19" s="2"/>
      <c r="P19" s="1"/>
      <c r="Q19" s="1"/>
      <c r="R19" s="1"/>
      <c r="S19" s="1"/>
      <c r="T19" s="1"/>
      <c r="U19" s="1"/>
      <c r="V19" s="1"/>
      <c r="W19" s="2"/>
      <c r="X19" s="1"/>
      <c r="Y19" s="2"/>
      <c r="Z19" s="1"/>
      <c r="AA19" s="1"/>
    </row>
    <row r="20" spans="1:27" x14ac:dyDescent="0.3">
      <c r="A20" s="14">
        <v>41028</v>
      </c>
      <c r="B20" s="14">
        <v>41034</v>
      </c>
      <c r="C20" s="13">
        <v>137.28571428571428</v>
      </c>
      <c r="D20" s="15">
        <v>1767</v>
      </c>
      <c r="E20" s="13">
        <v>230</v>
      </c>
      <c r="F20" s="13">
        <v>69</v>
      </c>
      <c r="G20" s="13">
        <v>69.539999999999992</v>
      </c>
      <c r="H20" s="13">
        <v>24.86</v>
      </c>
      <c r="I20" s="13">
        <v>2314</v>
      </c>
      <c r="J20" s="13">
        <v>22.89</v>
      </c>
      <c r="K20" s="13">
        <v>134.19794285714289</v>
      </c>
      <c r="L20" s="13">
        <v>1880.0000000000002</v>
      </c>
      <c r="O20" s="2"/>
      <c r="P20" s="1"/>
      <c r="Q20" s="1"/>
      <c r="R20" s="1"/>
      <c r="S20" s="1"/>
      <c r="T20" s="1"/>
      <c r="U20" s="1"/>
      <c r="V20" s="1"/>
      <c r="W20" s="2"/>
      <c r="X20" s="1"/>
      <c r="Y20" s="2"/>
      <c r="Z20" s="1"/>
      <c r="AA20" s="1"/>
    </row>
    <row r="21" spans="1:27" x14ac:dyDescent="0.3">
      <c r="A21" s="14">
        <v>41035</v>
      </c>
      <c r="B21" s="14">
        <v>41041</v>
      </c>
      <c r="C21" s="13">
        <v>136.46666666666667</v>
      </c>
      <c r="D21" s="15">
        <v>1826</v>
      </c>
      <c r="E21" s="13">
        <v>226.25</v>
      </c>
      <c r="F21" s="13">
        <v>68</v>
      </c>
      <c r="G21" s="13">
        <v>79.3</v>
      </c>
      <c r="H21" s="13">
        <v>30.36</v>
      </c>
      <c r="I21" s="13">
        <v>2314</v>
      </c>
      <c r="J21" s="13">
        <v>20.79</v>
      </c>
      <c r="K21" s="13">
        <v>126.0234714285715</v>
      </c>
      <c r="L21" s="13">
        <v>1833.0000000000002</v>
      </c>
      <c r="O21" s="2"/>
      <c r="P21" s="1"/>
      <c r="Q21" s="1"/>
      <c r="R21" s="1"/>
      <c r="S21" s="1"/>
      <c r="T21" s="1"/>
      <c r="U21" s="1"/>
      <c r="V21" s="1"/>
      <c r="W21" s="2"/>
      <c r="X21" s="1"/>
      <c r="Y21" s="2"/>
      <c r="Z21" s="1"/>
      <c r="AA21" s="1"/>
    </row>
    <row r="22" spans="1:27" x14ac:dyDescent="0.3">
      <c r="A22" s="14">
        <v>41042</v>
      </c>
      <c r="B22" s="14">
        <v>41048</v>
      </c>
      <c r="C22" s="13">
        <v>137</v>
      </c>
      <c r="D22" s="15">
        <v>1668</v>
      </c>
      <c r="E22" s="13">
        <v>213.75</v>
      </c>
      <c r="F22" s="13">
        <v>77</v>
      </c>
      <c r="G22" s="13">
        <v>63.440000000000005</v>
      </c>
      <c r="H22" s="13">
        <v>26.18</v>
      </c>
      <c r="I22" s="13">
        <v>2314</v>
      </c>
      <c r="J22" s="13">
        <v>28.979999999999997</v>
      </c>
      <c r="K22" s="13">
        <v>131.50137142857139</v>
      </c>
      <c r="L22" s="13">
        <v>2914</v>
      </c>
      <c r="O22" s="2"/>
      <c r="P22" s="1"/>
      <c r="Q22" s="1"/>
      <c r="R22" s="1"/>
      <c r="S22" s="1"/>
      <c r="T22" s="1"/>
      <c r="U22" s="1"/>
      <c r="V22" s="1"/>
      <c r="W22" s="2"/>
      <c r="X22" s="1"/>
      <c r="Y22" s="2"/>
      <c r="Z22" s="1"/>
      <c r="AA22" s="1"/>
    </row>
    <row r="23" spans="1:27" x14ac:dyDescent="0.3">
      <c r="A23" s="14">
        <v>41049</v>
      </c>
      <c r="B23" s="14">
        <v>41055</v>
      </c>
      <c r="C23" s="13">
        <v>136.70000000000002</v>
      </c>
      <c r="D23" s="15">
        <v>1557</v>
      </c>
      <c r="E23" s="13">
        <v>211.25</v>
      </c>
      <c r="F23" s="13">
        <v>60</v>
      </c>
      <c r="G23" s="13">
        <v>57.339999999999996</v>
      </c>
      <c r="H23" s="13">
        <v>24.64</v>
      </c>
      <c r="I23" s="13">
        <v>2314</v>
      </c>
      <c r="J23" s="13">
        <v>24.99</v>
      </c>
      <c r="K23" s="13">
        <v>137.17901428571426</v>
      </c>
      <c r="L23" s="13">
        <v>2115</v>
      </c>
      <c r="O23" s="2"/>
      <c r="P23" s="1"/>
      <c r="Q23" s="1"/>
      <c r="R23" s="1"/>
      <c r="S23" s="1"/>
      <c r="T23" s="1"/>
      <c r="U23" s="1"/>
      <c r="V23" s="1"/>
      <c r="W23" s="2"/>
      <c r="X23" s="1"/>
      <c r="Y23" s="2"/>
      <c r="Z23" s="1"/>
      <c r="AA23" s="1"/>
    </row>
    <row r="24" spans="1:27" x14ac:dyDescent="0.3">
      <c r="A24" s="14">
        <v>41056</v>
      </c>
      <c r="B24" s="14">
        <v>41062</v>
      </c>
      <c r="C24" s="13">
        <v>136.28571428571428</v>
      </c>
      <c r="D24" s="15">
        <v>1692</v>
      </c>
      <c r="E24" s="13">
        <v>243.75</v>
      </c>
      <c r="F24" s="13">
        <v>61</v>
      </c>
      <c r="G24" s="13">
        <v>62.22</v>
      </c>
      <c r="H24" s="13">
        <v>26.18</v>
      </c>
      <c r="I24" s="13">
        <v>2314</v>
      </c>
      <c r="J24" s="13">
        <v>25.41</v>
      </c>
      <c r="K24" s="13">
        <v>138.67765714285716</v>
      </c>
      <c r="L24" s="13">
        <v>1739</v>
      </c>
      <c r="O24" s="2"/>
      <c r="P24" s="1"/>
      <c r="Q24" s="1"/>
      <c r="R24" s="1"/>
      <c r="S24" s="1"/>
      <c r="T24" s="1"/>
      <c r="U24" s="1"/>
      <c r="V24" s="1"/>
      <c r="W24" s="2"/>
      <c r="X24" s="1"/>
      <c r="Y24" s="2"/>
      <c r="Z24" s="1"/>
      <c r="AA24" s="1"/>
    </row>
    <row r="25" spans="1:27" x14ac:dyDescent="0.3">
      <c r="A25" s="14">
        <v>41063</v>
      </c>
      <c r="B25" s="14">
        <v>41069</v>
      </c>
      <c r="C25" s="13">
        <f>AVERAGE(C26,C24)</f>
        <v>136.50952380952381</v>
      </c>
      <c r="D25" s="15">
        <v>1768</v>
      </c>
      <c r="E25" s="13">
        <v>252.5</v>
      </c>
      <c r="F25" s="13">
        <v>70</v>
      </c>
      <c r="G25" s="13">
        <v>58.559999999999995</v>
      </c>
      <c r="H25" s="13">
        <v>25.08</v>
      </c>
      <c r="I25" s="13">
        <v>2314</v>
      </c>
      <c r="J25" s="13">
        <v>28.979999999999997</v>
      </c>
      <c r="K25" s="13">
        <v>147.99968571428579</v>
      </c>
      <c r="L25" s="13">
        <v>2115</v>
      </c>
      <c r="O25" s="2"/>
      <c r="P25" s="1"/>
      <c r="Q25" s="1"/>
      <c r="R25" s="1"/>
      <c r="S25" s="1"/>
      <c r="T25" s="1"/>
      <c r="U25" s="1"/>
      <c r="V25" s="1"/>
      <c r="W25" s="2"/>
      <c r="X25" s="1"/>
      <c r="Y25" s="2"/>
      <c r="Z25" s="1"/>
      <c r="AA25" s="1"/>
    </row>
    <row r="26" spans="1:27" x14ac:dyDescent="0.3">
      <c r="A26" s="14">
        <v>41070</v>
      </c>
      <c r="B26" s="14">
        <v>41076</v>
      </c>
      <c r="C26" s="13">
        <v>136.73333333333335</v>
      </c>
      <c r="D26" s="15">
        <v>1583</v>
      </c>
      <c r="E26" s="13">
        <v>242.5</v>
      </c>
      <c r="F26" s="13">
        <v>75</v>
      </c>
      <c r="G26" s="13">
        <v>46.36</v>
      </c>
      <c r="H26" s="13">
        <v>17.380000000000003</v>
      </c>
      <c r="I26" s="13">
        <v>2314</v>
      </c>
      <c r="J26" s="13">
        <v>33.18</v>
      </c>
      <c r="K26" s="13">
        <v>156.28460000000004</v>
      </c>
      <c r="L26" s="13">
        <v>3619</v>
      </c>
      <c r="O26" s="2"/>
      <c r="P26" s="1"/>
      <c r="Q26" s="1"/>
      <c r="R26" s="1"/>
      <c r="S26" s="1"/>
      <c r="T26" s="1"/>
      <c r="U26" s="1"/>
      <c r="V26" s="1"/>
      <c r="W26" s="2"/>
      <c r="X26" s="1"/>
      <c r="Y26" s="2"/>
      <c r="Z26" s="1"/>
      <c r="AA26" s="1"/>
    </row>
    <row r="27" spans="1:27" x14ac:dyDescent="0.3">
      <c r="A27" s="14">
        <v>41077</v>
      </c>
      <c r="B27" s="14">
        <v>41083</v>
      </c>
      <c r="C27" s="13">
        <v>136.54285714285714</v>
      </c>
      <c r="D27" s="15">
        <v>1591</v>
      </c>
      <c r="E27" s="13">
        <v>237.5</v>
      </c>
      <c r="F27" s="13">
        <v>70</v>
      </c>
      <c r="G27" s="13">
        <v>51.239999999999995</v>
      </c>
      <c r="H27" s="13">
        <v>22.66</v>
      </c>
      <c r="I27" s="13">
        <v>2314</v>
      </c>
      <c r="J27" s="13">
        <v>32.130000000000003</v>
      </c>
      <c r="K27" s="13">
        <v>152.57200000000006</v>
      </c>
      <c r="L27" s="13">
        <v>2820</v>
      </c>
      <c r="O27" s="2"/>
      <c r="P27" s="1"/>
      <c r="Q27" s="1"/>
      <c r="R27" s="1"/>
      <c r="S27" s="1"/>
      <c r="T27" s="1"/>
      <c r="U27" s="1"/>
      <c r="V27" s="1"/>
      <c r="W27" s="2"/>
      <c r="X27" s="1"/>
      <c r="Y27" s="2"/>
      <c r="Z27" s="1"/>
      <c r="AA27" s="1"/>
    </row>
    <row r="28" spans="1:27" x14ac:dyDescent="0.3">
      <c r="A28" s="14">
        <v>41084</v>
      </c>
      <c r="B28" s="14">
        <v>41090</v>
      </c>
      <c r="C28" s="13">
        <v>136.68571428571428</v>
      </c>
      <c r="D28" s="15">
        <v>1646</v>
      </c>
      <c r="E28" s="13">
        <v>230</v>
      </c>
      <c r="F28" s="13">
        <v>55.000000000000007</v>
      </c>
      <c r="G28" s="13">
        <v>63.440000000000005</v>
      </c>
      <c r="H28" s="13">
        <v>24.42</v>
      </c>
      <c r="I28" s="13">
        <v>2314</v>
      </c>
      <c r="J28" s="13">
        <v>26.04</v>
      </c>
      <c r="K28" s="13">
        <v>140.79405714285713</v>
      </c>
      <c r="L28" s="13">
        <v>2256</v>
      </c>
      <c r="O28" s="2"/>
      <c r="P28" s="1"/>
      <c r="Q28" s="1"/>
      <c r="R28" s="1"/>
      <c r="S28" s="1"/>
      <c r="T28" s="1"/>
      <c r="U28" s="1"/>
      <c r="V28" s="1"/>
      <c r="W28" s="2"/>
      <c r="X28" s="1"/>
      <c r="Y28" s="2"/>
      <c r="Z28" s="1"/>
      <c r="AA28" s="1"/>
    </row>
    <row r="29" spans="1:27" x14ac:dyDescent="0.3">
      <c r="A29" s="14">
        <v>41091</v>
      </c>
      <c r="B29" s="14">
        <v>41097</v>
      </c>
      <c r="C29" s="13">
        <v>136.85714285714286</v>
      </c>
      <c r="D29" s="15">
        <v>1625</v>
      </c>
      <c r="E29" s="13">
        <v>243.75</v>
      </c>
      <c r="F29" s="13">
        <v>71</v>
      </c>
      <c r="G29" s="13">
        <v>52.46</v>
      </c>
      <c r="H29" s="13">
        <v>21.34</v>
      </c>
      <c r="I29" s="13">
        <v>2314</v>
      </c>
      <c r="J29" s="13">
        <v>33.39</v>
      </c>
      <c r="K29" s="13">
        <v>138.51911428571427</v>
      </c>
      <c r="L29" s="13">
        <v>3102.0000000000005</v>
      </c>
      <c r="O29" s="2"/>
      <c r="P29" s="1"/>
      <c r="Q29" s="1"/>
      <c r="R29" s="1"/>
      <c r="S29" s="1"/>
      <c r="T29" s="1"/>
      <c r="U29" s="1"/>
      <c r="V29" s="1"/>
      <c r="W29" s="2"/>
      <c r="X29" s="1"/>
      <c r="Y29" s="2"/>
      <c r="Z29" s="1"/>
      <c r="AA29" s="1"/>
    </row>
    <row r="30" spans="1:27" x14ac:dyDescent="0.3">
      <c r="A30" s="14">
        <v>41098</v>
      </c>
      <c r="B30" s="14">
        <v>41104</v>
      </c>
      <c r="C30" s="13">
        <v>136.62857142857143</v>
      </c>
      <c r="D30" s="15">
        <v>1638</v>
      </c>
      <c r="E30" s="13">
        <v>263.75</v>
      </c>
      <c r="F30" s="13">
        <v>64</v>
      </c>
      <c r="G30" s="13">
        <v>47.58</v>
      </c>
      <c r="H30" s="13">
        <v>18.48</v>
      </c>
      <c r="I30" s="13">
        <v>2314</v>
      </c>
      <c r="J30" s="13">
        <v>32.76</v>
      </c>
      <c r="K30" s="13">
        <v>162.62294285714287</v>
      </c>
      <c r="L30" s="13">
        <v>3008</v>
      </c>
      <c r="O30" s="2"/>
      <c r="P30" s="1"/>
      <c r="Q30" s="1"/>
      <c r="R30" s="1"/>
      <c r="S30" s="1"/>
      <c r="T30" s="1"/>
      <c r="U30" s="1"/>
      <c r="V30" s="1"/>
      <c r="W30" s="2"/>
      <c r="X30" s="1"/>
      <c r="Y30" s="2"/>
      <c r="Z30" s="1"/>
      <c r="AA30" s="1"/>
    </row>
    <row r="31" spans="1:27" x14ac:dyDescent="0.3">
      <c r="A31" s="14">
        <v>41105</v>
      </c>
      <c r="B31" s="14">
        <v>41111</v>
      </c>
      <c r="C31" s="13">
        <v>136</v>
      </c>
      <c r="D31" s="15">
        <v>1589</v>
      </c>
      <c r="E31" s="13">
        <v>245</v>
      </c>
      <c r="F31" s="13">
        <v>56.999999999999993</v>
      </c>
      <c r="G31" s="13">
        <v>51.239999999999995</v>
      </c>
      <c r="H31" s="13">
        <v>21.56</v>
      </c>
      <c r="I31" s="13">
        <v>2314</v>
      </c>
      <c r="J31" s="13">
        <v>28.979999999999997</v>
      </c>
      <c r="K31" s="13">
        <v>145.61699999999996</v>
      </c>
      <c r="L31" s="13">
        <v>2961.0000000000005</v>
      </c>
      <c r="O31" s="2"/>
      <c r="P31" s="1"/>
      <c r="Q31" s="1"/>
      <c r="R31" s="1"/>
      <c r="S31" s="1"/>
      <c r="T31" s="1"/>
      <c r="U31" s="1"/>
      <c r="V31" s="1"/>
      <c r="W31" s="2"/>
      <c r="X31" s="1"/>
      <c r="Y31" s="2"/>
      <c r="Z31" s="1"/>
      <c r="AA31" s="1"/>
    </row>
    <row r="32" spans="1:27" x14ac:dyDescent="0.3">
      <c r="A32" s="14">
        <v>41112</v>
      </c>
      <c r="B32" s="14">
        <v>41118</v>
      </c>
      <c r="C32" s="13">
        <v>136.42857142857142</v>
      </c>
      <c r="D32" s="15">
        <v>1677</v>
      </c>
      <c r="E32" s="13">
        <v>257.5</v>
      </c>
      <c r="F32" s="13">
        <v>64</v>
      </c>
      <c r="G32" s="13">
        <v>53.68</v>
      </c>
      <c r="H32" s="13">
        <v>22.22</v>
      </c>
      <c r="I32" s="13">
        <v>2314</v>
      </c>
      <c r="J32" s="13">
        <v>27.51</v>
      </c>
      <c r="K32" s="13">
        <v>157.11574285714283</v>
      </c>
      <c r="L32" s="13">
        <v>1927</v>
      </c>
      <c r="O32" s="2"/>
      <c r="P32" s="1"/>
      <c r="Q32" s="1"/>
      <c r="R32" s="1"/>
      <c r="S32" s="1"/>
      <c r="T32" s="1"/>
      <c r="U32" s="1"/>
      <c r="V32" s="1"/>
      <c r="W32" s="2"/>
      <c r="X32" s="1"/>
      <c r="Y32" s="2"/>
      <c r="Z32" s="1"/>
      <c r="AA32" s="1"/>
    </row>
    <row r="33" spans="1:27" x14ac:dyDescent="0.3">
      <c r="A33" s="14">
        <v>41119</v>
      </c>
      <c r="B33" s="14">
        <v>41125</v>
      </c>
      <c r="C33" s="13">
        <v>136.44081632653061</v>
      </c>
      <c r="D33" s="15">
        <v>1637</v>
      </c>
      <c r="E33" s="13">
        <v>260</v>
      </c>
      <c r="F33" s="13">
        <v>71</v>
      </c>
      <c r="G33" s="13">
        <v>46.36</v>
      </c>
      <c r="H33" s="13">
        <v>21.119999999999997</v>
      </c>
      <c r="I33" s="13">
        <v>2314</v>
      </c>
      <c r="J33" s="13">
        <v>33.18</v>
      </c>
      <c r="K33" s="13">
        <v>161.25954285714292</v>
      </c>
      <c r="L33" s="13">
        <v>3760.0000000000005</v>
      </c>
      <c r="O33" s="2"/>
      <c r="P33" s="1"/>
      <c r="Q33" s="1"/>
      <c r="R33" s="1"/>
      <c r="S33" s="1"/>
      <c r="T33" s="1"/>
      <c r="U33" s="1"/>
      <c r="V33" s="1"/>
      <c r="W33" s="2"/>
      <c r="X33" s="1"/>
      <c r="Y33" s="2"/>
      <c r="Z33" s="1"/>
      <c r="AA33" s="1"/>
    </row>
    <row r="34" spans="1:27" x14ac:dyDescent="0.3">
      <c r="A34" s="14">
        <v>41126</v>
      </c>
      <c r="B34" s="14">
        <v>41132</v>
      </c>
      <c r="C34" s="13">
        <v>136.19999999999999</v>
      </c>
      <c r="D34" s="15">
        <v>1643</v>
      </c>
      <c r="E34" s="13">
        <v>241.25</v>
      </c>
      <c r="F34" s="13">
        <v>66</v>
      </c>
      <c r="G34" s="13">
        <v>57.339999999999996</v>
      </c>
      <c r="H34" s="13">
        <v>25.299999999999997</v>
      </c>
      <c r="I34" s="13">
        <v>2314</v>
      </c>
      <c r="J34" s="13">
        <v>28.770000000000003</v>
      </c>
      <c r="K34" s="13">
        <v>139.28822857142865</v>
      </c>
      <c r="L34" s="13">
        <v>2209</v>
      </c>
      <c r="O34" s="2"/>
      <c r="P34" s="1"/>
      <c r="Q34" s="1"/>
      <c r="R34" s="1"/>
      <c r="S34" s="1"/>
      <c r="T34" s="1"/>
      <c r="U34" s="1"/>
      <c r="V34" s="1"/>
      <c r="W34" s="2"/>
      <c r="X34" s="1"/>
      <c r="Y34" s="2"/>
      <c r="Z34" s="1"/>
      <c r="AA34" s="1"/>
    </row>
    <row r="35" spans="1:27" x14ac:dyDescent="0.3">
      <c r="A35" s="14">
        <v>41133</v>
      </c>
      <c r="B35" s="14">
        <v>41139</v>
      </c>
      <c r="C35" s="13">
        <v>136.22857142857143</v>
      </c>
      <c r="D35" s="15">
        <v>1660</v>
      </c>
      <c r="E35" s="13">
        <v>235</v>
      </c>
      <c r="F35" s="13">
        <v>59</v>
      </c>
      <c r="G35" s="13">
        <v>61</v>
      </c>
      <c r="H35" s="13">
        <v>27.28</v>
      </c>
      <c r="I35" s="13">
        <v>2314</v>
      </c>
      <c r="J35" s="13">
        <v>25.41</v>
      </c>
      <c r="K35" s="13">
        <v>138.5878142857143</v>
      </c>
      <c r="L35" s="13">
        <v>2914</v>
      </c>
      <c r="O35" s="2"/>
      <c r="P35" s="1"/>
      <c r="Q35" s="1"/>
      <c r="R35" s="1"/>
      <c r="S35" s="1"/>
      <c r="T35" s="1"/>
      <c r="U35" s="1"/>
      <c r="V35" s="1"/>
      <c r="W35" s="2"/>
      <c r="X35" s="1"/>
      <c r="Y35" s="2"/>
      <c r="Z35" s="1"/>
      <c r="AA35" s="1"/>
    </row>
    <row r="36" spans="1:27" x14ac:dyDescent="0.3">
      <c r="A36" s="14">
        <v>41140</v>
      </c>
      <c r="B36" s="14">
        <v>41146</v>
      </c>
      <c r="C36" s="13">
        <v>135.42857142857142</v>
      </c>
      <c r="D36" s="15">
        <v>1653</v>
      </c>
      <c r="E36" s="13">
        <v>241.25</v>
      </c>
      <c r="F36" s="13">
        <v>59</v>
      </c>
      <c r="G36" s="13">
        <v>59.78</v>
      </c>
      <c r="H36" s="13">
        <v>26.619999999999997</v>
      </c>
      <c r="I36" s="13">
        <v>2314</v>
      </c>
      <c r="J36" s="13">
        <v>25.2</v>
      </c>
      <c r="K36" s="13">
        <v>145.77032857142859</v>
      </c>
      <c r="L36" s="13">
        <v>2256</v>
      </c>
      <c r="O36" s="2"/>
      <c r="P36" s="1"/>
      <c r="Q36" s="1"/>
      <c r="R36" s="1"/>
      <c r="S36" s="1"/>
      <c r="T36" s="1"/>
      <c r="U36" s="1"/>
      <c r="V36" s="1"/>
      <c r="W36" s="2"/>
      <c r="X36" s="1"/>
      <c r="Y36" s="2"/>
      <c r="Z36" s="1"/>
      <c r="AA36" s="1"/>
    </row>
    <row r="37" spans="1:27" x14ac:dyDescent="0.3">
      <c r="A37" s="14">
        <v>41147</v>
      </c>
      <c r="B37" s="14">
        <v>41153</v>
      </c>
      <c r="C37" s="13">
        <v>135.91428571428574</v>
      </c>
      <c r="D37" s="15">
        <v>1684</v>
      </c>
      <c r="E37" s="13">
        <v>217.5</v>
      </c>
      <c r="F37" s="13">
        <v>64</v>
      </c>
      <c r="G37" s="13">
        <v>69.539999999999992</v>
      </c>
      <c r="H37" s="13">
        <v>32.339999999999996</v>
      </c>
      <c r="I37" s="13">
        <v>2314</v>
      </c>
      <c r="J37" s="13">
        <v>26.46</v>
      </c>
      <c r="K37" s="13">
        <v>113.78514285714289</v>
      </c>
      <c r="L37" s="13">
        <v>1786</v>
      </c>
      <c r="O37" s="2"/>
      <c r="P37" s="1"/>
      <c r="Q37" s="1"/>
      <c r="R37" s="1"/>
      <c r="S37" s="1"/>
      <c r="T37" s="1"/>
      <c r="U37" s="1"/>
      <c r="V37" s="1"/>
      <c r="W37" s="2"/>
      <c r="X37" s="1"/>
      <c r="Y37" s="2"/>
      <c r="Z37" s="1"/>
      <c r="AA37" s="1"/>
    </row>
    <row r="38" spans="1:27" x14ac:dyDescent="0.3">
      <c r="A38" s="14">
        <v>41154</v>
      </c>
      <c r="B38" s="14">
        <v>41160</v>
      </c>
      <c r="C38" s="13">
        <v>136.07500000000002</v>
      </c>
      <c r="D38" s="15">
        <v>1840</v>
      </c>
      <c r="E38" s="13">
        <v>221.25</v>
      </c>
      <c r="F38" s="13">
        <v>67</v>
      </c>
      <c r="G38" s="13">
        <v>78.08</v>
      </c>
      <c r="H38" s="13">
        <v>31.459999999999997</v>
      </c>
      <c r="I38" s="13">
        <v>2314</v>
      </c>
      <c r="J38" s="13">
        <v>19.11</v>
      </c>
      <c r="K38" s="13">
        <v>142.41198571428575</v>
      </c>
      <c r="L38" s="13">
        <v>1645</v>
      </c>
      <c r="O38" s="2"/>
      <c r="P38" s="1"/>
      <c r="Q38" s="1"/>
      <c r="R38" s="1"/>
      <c r="S38" s="1"/>
      <c r="T38" s="1"/>
      <c r="U38" s="1"/>
      <c r="V38" s="1"/>
      <c r="W38" s="2"/>
      <c r="X38" s="1"/>
      <c r="Y38" s="2"/>
      <c r="Z38" s="1"/>
      <c r="AA38" s="1"/>
    </row>
    <row r="39" spans="1:27" x14ac:dyDescent="0.3">
      <c r="A39" s="14">
        <v>41161</v>
      </c>
      <c r="B39" s="14">
        <v>41167</v>
      </c>
      <c r="C39" s="13">
        <v>135.82</v>
      </c>
      <c r="D39" s="15">
        <v>1779</v>
      </c>
      <c r="E39" s="13">
        <v>252.5</v>
      </c>
      <c r="F39" s="13">
        <v>66</v>
      </c>
      <c r="G39" s="13">
        <v>64.66</v>
      </c>
      <c r="H39" s="13">
        <v>28.6</v>
      </c>
      <c r="I39" s="13">
        <v>2314</v>
      </c>
      <c r="J39" s="13">
        <v>28.560000000000002</v>
      </c>
      <c r="K39" s="13">
        <v>130.4474285714285</v>
      </c>
      <c r="L39" s="13">
        <v>2115</v>
      </c>
      <c r="O39" s="2"/>
      <c r="P39" s="1"/>
      <c r="Q39" s="1"/>
      <c r="R39" s="1"/>
      <c r="S39" s="1"/>
      <c r="T39" s="1"/>
      <c r="U39" s="1"/>
      <c r="V39" s="1"/>
      <c r="W39" s="2"/>
      <c r="X39" s="1"/>
      <c r="Y39" s="2"/>
      <c r="Z39" s="1"/>
      <c r="AA39" s="1"/>
    </row>
    <row r="40" spans="1:27" x14ac:dyDescent="0.3">
      <c r="A40" s="14">
        <v>41168</v>
      </c>
      <c r="B40" s="14">
        <v>41174</v>
      </c>
      <c r="C40" s="13">
        <v>136.06666666666669</v>
      </c>
      <c r="D40" s="15">
        <v>1735</v>
      </c>
      <c r="E40" s="13">
        <v>253.74999999999997</v>
      </c>
      <c r="F40" s="13">
        <v>57.999999999999993</v>
      </c>
      <c r="G40" s="13">
        <v>63.440000000000005</v>
      </c>
      <c r="H40" s="13">
        <v>30.14</v>
      </c>
      <c r="I40" s="13">
        <v>2314</v>
      </c>
      <c r="J40" s="13">
        <v>49.559999999999995</v>
      </c>
      <c r="K40" s="13">
        <v>151.60412857142862</v>
      </c>
      <c r="L40" s="13">
        <v>4324.0000000000009</v>
      </c>
      <c r="O40" s="2"/>
      <c r="P40" s="1"/>
      <c r="Q40" s="1"/>
      <c r="R40" s="1"/>
      <c r="S40" s="1"/>
      <c r="T40" s="1"/>
      <c r="U40" s="1"/>
      <c r="V40" s="1"/>
      <c r="W40" s="2"/>
      <c r="X40" s="1"/>
      <c r="Y40" s="2"/>
      <c r="Z40" s="1"/>
      <c r="AA40" s="1"/>
    </row>
    <row r="41" spans="1:27" x14ac:dyDescent="0.3">
      <c r="A41" s="14">
        <v>41175</v>
      </c>
      <c r="B41" s="14">
        <v>41181</v>
      </c>
      <c r="C41" s="13">
        <v>135.85714285714283</v>
      </c>
      <c r="D41" s="15">
        <v>1627</v>
      </c>
      <c r="E41" s="13">
        <v>253.74999999999997</v>
      </c>
      <c r="F41" s="13">
        <v>56.000000000000007</v>
      </c>
      <c r="G41" s="13">
        <v>54.9</v>
      </c>
      <c r="H41" s="13">
        <v>22.66</v>
      </c>
      <c r="I41" s="13">
        <v>2314</v>
      </c>
      <c r="J41" s="13">
        <v>30.24</v>
      </c>
      <c r="K41" s="13">
        <v>157.9894285714287</v>
      </c>
      <c r="L41" s="13">
        <v>3760.0000000000005</v>
      </c>
      <c r="O41" s="2"/>
      <c r="P41" s="1"/>
      <c r="Q41" s="1"/>
      <c r="R41" s="1"/>
      <c r="S41" s="1"/>
      <c r="T41" s="1"/>
      <c r="U41" s="1"/>
      <c r="V41" s="1"/>
      <c r="W41" s="2"/>
      <c r="X41" s="1"/>
      <c r="Y41" s="2"/>
      <c r="Z41" s="1"/>
      <c r="AA41" s="1"/>
    </row>
    <row r="42" spans="1:27" x14ac:dyDescent="0.3">
      <c r="A42" s="14">
        <v>41182</v>
      </c>
      <c r="B42" s="14">
        <v>41188</v>
      </c>
      <c r="C42" s="13">
        <v>135.1142857142857</v>
      </c>
      <c r="D42" s="15">
        <v>1758</v>
      </c>
      <c r="E42" s="13">
        <v>247.5</v>
      </c>
      <c r="F42" s="13">
        <v>70</v>
      </c>
      <c r="G42" s="13">
        <v>63.440000000000005</v>
      </c>
      <c r="H42" s="13">
        <v>23.1</v>
      </c>
      <c r="I42" s="13">
        <v>2314</v>
      </c>
      <c r="J42" s="13">
        <v>26.46</v>
      </c>
      <c r="K42" s="13">
        <v>146.45997142857141</v>
      </c>
      <c r="L42" s="13">
        <v>3336.9999999999995</v>
      </c>
      <c r="O42" s="2"/>
      <c r="P42" s="1"/>
      <c r="Q42" s="1"/>
      <c r="R42" s="1"/>
      <c r="S42" s="1"/>
      <c r="T42" s="1"/>
      <c r="U42" s="1"/>
      <c r="V42" s="1"/>
      <c r="W42" s="2"/>
      <c r="X42" s="1"/>
      <c r="Y42" s="2"/>
      <c r="Z42" s="1"/>
      <c r="AA42" s="1"/>
    </row>
    <row r="43" spans="1:27" x14ac:dyDescent="0.3">
      <c r="A43" s="14">
        <v>41189</v>
      </c>
      <c r="B43" s="14">
        <v>41195</v>
      </c>
      <c r="C43" s="13">
        <v>134.80000000000001</v>
      </c>
      <c r="D43" s="15">
        <v>1475</v>
      </c>
      <c r="E43" s="13">
        <v>215</v>
      </c>
      <c r="F43" s="13">
        <v>59</v>
      </c>
      <c r="G43" s="13">
        <v>50.019999999999996</v>
      </c>
      <c r="H43" s="13">
        <v>19.36</v>
      </c>
      <c r="I43" s="13">
        <v>2314</v>
      </c>
      <c r="J43" s="13">
        <v>25.2</v>
      </c>
      <c r="K43" s="13">
        <v>127.67597142857146</v>
      </c>
      <c r="L43" s="13">
        <v>1786</v>
      </c>
      <c r="O43" s="2"/>
      <c r="P43" s="1"/>
      <c r="Q43" s="1"/>
      <c r="R43" s="1"/>
      <c r="S43" s="1"/>
      <c r="T43" s="1"/>
      <c r="U43" s="1"/>
      <c r="V43" s="1"/>
      <c r="W43" s="2"/>
      <c r="X43" s="1"/>
      <c r="Y43" s="2"/>
      <c r="Z43" s="1"/>
      <c r="AA43" s="1"/>
    </row>
    <row r="44" spans="1:27" x14ac:dyDescent="0.3">
      <c r="A44" s="14">
        <v>41196</v>
      </c>
      <c r="B44" s="14">
        <v>41202</v>
      </c>
      <c r="C44" s="13">
        <v>134.24285714285713</v>
      </c>
      <c r="D44" s="15">
        <v>1603</v>
      </c>
      <c r="E44" s="13">
        <v>225</v>
      </c>
      <c r="F44" s="13">
        <v>56.999999999999993</v>
      </c>
      <c r="G44" s="13">
        <v>59.78</v>
      </c>
      <c r="H44" s="13">
        <v>24.42</v>
      </c>
      <c r="I44" s="13">
        <v>2314</v>
      </c>
      <c r="J44" s="13">
        <v>21.63</v>
      </c>
      <c r="K44" s="13">
        <v>139.36300000000006</v>
      </c>
      <c r="L44" s="13">
        <v>2350</v>
      </c>
      <c r="O44" s="2"/>
      <c r="P44" s="1"/>
      <c r="Q44" s="1"/>
      <c r="R44" s="1"/>
      <c r="S44" s="1"/>
      <c r="T44" s="1"/>
      <c r="U44" s="1"/>
      <c r="V44" s="1"/>
      <c r="W44" s="2"/>
      <c r="X44" s="1"/>
      <c r="Y44" s="2"/>
      <c r="Z44" s="1"/>
      <c r="AA44" s="1"/>
    </row>
    <row r="45" spans="1:27" x14ac:dyDescent="0.3">
      <c r="A45" s="14">
        <v>41203</v>
      </c>
      <c r="B45" s="14">
        <v>41209</v>
      </c>
      <c r="C45" s="13">
        <v>133.67833333333331</v>
      </c>
      <c r="D45" s="15">
        <v>1621</v>
      </c>
      <c r="E45" s="13">
        <v>217.5</v>
      </c>
      <c r="F45" s="13">
        <v>66</v>
      </c>
      <c r="G45" s="13">
        <v>61</v>
      </c>
      <c r="H45" s="13">
        <v>23.1</v>
      </c>
      <c r="I45" s="13">
        <v>2314</v>
      </c>
      <c r="J45" s="13">
        <v>22.470000000000002</v>
      </c>
      <c r="K45" s="13">
        <v>131.2240333333333</v>
      </c>
      <c r="L45" s="13">
        <v>2162.0000000000005</v>
      </c>
      <c r="O45" s="2"/>
      <c r="P45" s="1"/>
      <c r="Q45" s="1"/>
      <c r="R45" s="1"/>
      <c r="S45" s="1"/>
      <c r="T45" s="1"/>
      <c r="U45" s="1"/>
      <c r="V45" s="1"/>
      <c r="W45" s="2"/>
      <c r="X45" s="1"/>
      <c r="Y45" s="2"/>
      <c r="Z45" s="1"/>
      <c r="AA45" s="1"/>
    </row>
    <row r="46" spans="1:27" x14ac:dyDescent="0.3">
      <c r="A46" s="14">
        <v>41210</v>
      </c>
      <c r="B46" s="14">
        <v>41216</v>
      </c>
      <c r="C46" s="13">
        <v>134.80000000000001</v>
      </c>
      <c r="D46" s="15">
        <v>1601</v>
      </c>
      <c r="E46" s="13">
        <v>207.5</v>
      </c>
      <c r="F46" s="13">
        <v>63</v>
      </c>
      <c r="G46" s="13">
        <v>65.88000000000001</v>
      </c>
      <c r="H46" s="13">
        <v>23.98</v>
      </c>
      <c r="I46" s="13">
        <v>2314</v>
      </c>
      <c r="J46" s="13">
        <v>27.3</v>
      </c>
      <c r="K46" s="13">
        <v>117.95182857142852</v>
      </c>
      <c r="L46" s="13">
        <v>2632.0000000000005</v>
      </c>
      <c r="O46" s="2"/>
      <c r="P46" s="1"/>
      <c r="Q46" s="1"/>
      <c r="R46" s="1"/>
      <c r="S46" s="1"/>
      <c r="T46" s="1"/>
      <c r="U46" s="1"/>
      <c r="V46" s="1"/>
      <c r="W46" s="2"/>
      <c r="X46" s="1"/>
      <c r="Y46" s="2"/>
      <c r="Z46" s="1"/>
      <c r="AA46" s="1"/>
    </row>
    <row r="47" spans="1:27" x14ac:dyDescent="0.3">
      <c r="A47" s="14">
        <v>41217</v>
      </c>
      <c r="B47" s="14">
        <v>41223</v>
      </c>
      <c r="C47" s="13">
        <v>134.25714285714287</v>
      </c>
      <c r="D47" s="15">
        <v>1730</v>
      </c>
      <c r="E47" s="13">
        <v>232.5</v>
      </c>
      <c r="F47" s="13">
        <v>65</v>
      </c>
      <c r="G47" s="13">
        <v>67.100000000000009</v>
      </c>
      <c r="H47" s="13">
        <v>30.36</v>
      </c>
      <c r="I47" s="13">
        <v>2314</v>
      </c>
      <c r="J47" s="13">
        <v>22.68</v>
      </c>
      <c r="K47" s="13">
        <v>137.02280000000002</v>
      </c>
      <c r="L47" s="13">
        <v>2115</v>
      </c>
      <c r="O47" s="2"/>
      <c r="P47" s="1"/>
      <c r="Q47" s="1"/>
      <c r="R47" s="1"/>
      <c r="S47" s="1"/>
      <c r="T47" s="1"/>
      <c r="U47" s="1"/>
      <c r="V47" s="1"/>
      <c r="W47" s="2"/>
      <c r="X47" s="1"/>
      <c r="Y47" s="2"/>
      <c r="Z47" s="1"/>
      <c r="AA47" s="1"/>
    </row>
    <row r="48" spans="1:27" x14ac:dyDescent="0.3">
      <c r="A48" s="14">
        <v>41224</v>
      </c>
      <c r="B48" s="14">
        <v>41230</v>
      </c>
      <c r="C48" s="13">
        <f>AVERAGE(C47,C49)</f>
        <v>134.17142857142858</v>
      </c>
      <c r="D48" s="15">
        <v>1591</v>
      </c>
      <c r="E48" s="13">
        <v>231.25</v>
      </c>
      <c r="F48" s="13">
        <v>71</v>
      </c>
      <c r="G48" s="13">
        <v>50.019999999999996</v>
      </c>
      <c r="H48" s="13">
        <v>23.540000000000003</v>
      </c>
      <c r="I48" s="13">
        <v>2314</v>
      </c>
      <c r="J48" s="13">
        <v>32.76</v>
      </c>
      <c r="K48" s="13">
        <v>130.59738571428571</v>
      </c>
      <c r="L48" s="13">
        <v>3431</v>
      </c>
      <c r="O48" s="2"/>
      <c r="P48" s="1"/>
      <c r="Q48" s="1"/>
      <c r="R48" s="1"/>
      <c r="S48" s="1"/>
      <c r="T48" s="1"/>
      <c r="U48" s="1"/>
      <c r="V48" s="1"/>
      <c r="W48" s="2"/>
      <c r="X48" s="1"/>
      <c r="Y48" s="2"/>
      <c r="Z48" s="1"/>
      <c r="AA48" s="1"/>
    </row>
    <row r="49" spans="1:27" x14ac:dyDescent="0.3">
      <c r="A49" s="14">
        <v>41231</v>
      </c>
      <c r="B49" s="14">
        <v>41237</v>
      </c>
      <c r="C49" s="13">
        <v>134.08571428571426</v>
      </c>
      <c r="D49" s="15">
        <v>1548</v>
      </c>
      <c r="E49" s="13">
        <v>240</v>
      </c>
      <c r="F49" s="13">
        <v>62</v>
      </c>
      <c r="G49" s="13">
        <v>47.58</v>
      </c>
      <c r="H49" s="13">
        <v>22.44</v>
      </c>
      <c r="I49" s="13">
        <v>2314</v>
      </c>
      <c r="J49" s="13">
        <v>35.07</v>
      </c>
      <c r="K49" s="13">
        <v>147.28034285714287</v>
      </c>
      <c r="L49" s="13">
        <v>3478</v>
      </c>
      <c r="O49" s="2"/>
      <c r="P49" s="1"/>
      <c r="Q49" s="1"/>
      <c r="R49" s="1"/>
      <c r="S49" s="1"/>
      <c r="T49" s="1"/>
      <c r="U49" s="1"/>
      <c r="V49" s="1"/>
      <c r="W49" s="2"/>
      <c r="X49" s="1"/>
      <c r="Y49" s="2"/>
      <c r="Z49" s="1"/>
      <c r="AA49" s="1"/>
    </row>
    <row r="50" spans="1:27" x14ac:dyDescent="0.3">
      <c r="A50" s="14">
        <v>41238</v>
      </c>
      <c r="B50" s="14">
        <v>41244</v>
      </c>
      <c r="C50" s="13">
        <v>133.45714285714286</v>
      </c>
      <c r="D50" s="15">
        <v>1577</v>
      </c>
      <c r="E50" s="13">
        <v>201.25</v>
      </c>
      <c r="F50" s="13">
        <v>57.999999999999993</v>
      </c>
      <c r="G50" s="13">
        <v>63.440000000000005</v>
      </c>
      <c r="H50" s="13">
        <v>25.959999999999997</v>
      </c>
      <c r="I50" s="13">
        <v>2314</v>
      </c>
      <c r="J50" s="13">
        <v>22.89</v>
      </c>
      <c r="K50" s="13">
        <v>117.0403428571428</v>
      </c>
      <c r="L50" s="13">
        <v>2303</v>
      </c>
      <c r="O50" s="2"/>
      <c r="P50" s="1"/>
      <c r="Q50" s="1"/>
      <c r="R50" s="1"/>
      <c r="S50" s="1"/>
      <c r="T50" s="1"/>
      <c r="U50" s="1"/>
      <c r="V50" s="1"/>
      <c r="W50" s="2"/>
      <c r="X50" s="1"/>
      <c r="Y50" s="2"/>
      <c r="Z50" s="1"/>
      <c r="AA50" s="1"/>
    </row>
    <row r="51" spans="1:27" x14ac:dyDescent="0.3">
      <c r="A51" s="14">
        <v>41245</v>
      </c>
      <c r="B51" s="14">
        <v>41251</v>
      </c>
      <c r="C51" s="13">
        <v>134.45714285714286</v>
      </c>
      <c r="D51" s="15">
        <v>1602</v>
      </c>
      <c r="E51" s="13">
        <v>212.5</v>
      </c>
      <c r="F51" s="13">
        <v>63</v>
      </c>
      <c r="G51" s="13">
        <v>58.559999999999995</v>
      </c>
      <c r="H51" s="13">
        <v>23.76</v>
      </c>
      <c r="I51" s="13">
        <v>2314</v>
      </c>
      <c r="J51" s="13">
        <v>30.24</v>
      </c>
      <c r="K51" s="13">
        <v>118.32359999999997</v>
      </c>
      <c r="L51" s="13">
        <v>2820</v>
      </c>
      <c r="O51" s="2"/>
      <c r="P51" s="1"/>
      <c r="Q51" s="1"/>
      <c r="R51" s="1"/>
      <c r="S51" s="1"/>
      <c r="T51" s="1"/>
      <c r="U51" s="1"/>
      <c r="V51" s="1"/>
      <c r="W51" s="2"/>
      <c r="X51" s="1"/>
      <c r="Y51" s="2"/>
      <c r="Z51" s="1"/>
      <c r="AA51" s="1"/>
    </row>
    <row r="52" spans="1:27" x14ac:dyDescent="0.3">
      <c r="A52" s="14">
        <v>41252</v>
      </c>
      <c r="B52" s="14">
        <v>41258</v>
      </c>
      <c r="C52" s="13">
        <v>132.69999999999999</v>
      </c>
      <c r="D52" s="15">
        <v>1592</v>
      </c>
      <c r="E52" s="13">
        <v>228.75</v>
      </c>
      <c r="F52" s="13">
        <v>62</v>
      </c>
      <c r="G52" s="13">
        <v>52.46</v>
      </c>
      <c r="H52" s="13">
        <v>21.34</v>
      </c>
      <c r="I52" s="13">
        <v>2314</v>
      </c>
      <c r="J52" s="13">
        <v>32.97</v>
      </c>
      <c r="K52" s="13">
        <v>149.1897142857143</v>
      </c>
      <c r="L52" s="13">
        <v>3243</v>
      </c>
      <c r="O52" s="2"/>
      <c r="P52" s="1"/>
      <c r="Q52" s="1"/>
      <c r="R52" s="1"/>
      <c r="S52" s="1"/>
      <c r="T52" s="1"/>
      <c r="U52" s="1"/>
      <c r="V52" s="1"/>
      <c r="W52" s="2"/>
      <c r="X52" s="1"/>
      <c r="Y52" s="2"/>
      <c r="Z52" s="1"/>
      <c r="AA52" s="1"/>
    </row>
    <row r="53" spans="1:27" x14ac:dyDescent="0.3">
      <c r="A53" s="14">
        <v>41259</v>
      </c>
      <c r="B53" s="14">
        <v>41265</v>
      </c>
      <c r="C53" s="13">
        <v>132.91428571428574</v>
      </c>
      <c r="D53" s="15">
        <v>1585</v>
      </c>
      <c r="E53" s="13">
        <v>341.25</v>
      </c>
      <c r="F53" s="13">
        <v>41</v>
      </c>
      <c r="G53" s="13">
        <v>67.100000000000009</v>
      </c>
      <c r="H53" s="13">
        <v>31.02</v>
      </c>
      <c r="I53" s="13">
        <v>2314</v>
      </c>
      <c r="J53" s="13">
        <v>22.26</v>
      </c>
      <c r="K53" s="13">
        <v>145.24570000000003</v>
      </c>
      <c r="L53" s="13">
        <v>2256</v>
      </c>
      <c r="O53" s="2"/>
      <c r="P53" s="1"/>
      <c r="Q53" s="1"/>
      <c r="R53" s="1"/>
      <c r="S53" s="1"/>
      <c r="T53" s="1"/>
      <c r="U53" s="1"/>
      <c r="V53" s="1"/>
      <c r="W53" s="2"/>
      <c r="X53" s="1"/>
      <c r="Y53" s="2"/>
      <c r="Z53" s="1"/>
      <c r="AA53" s="1"/>
    </row>
    <row r="54" spans="1:27" x14ac:dyDescent="0.3">
      <c r="A54" s="14">
        <v>41266</v>
      </c>
      <c r="B54" s="14">
        <v>41272</v>
      </c>
      <c r="C54" s="13">
        <v>132.94285714285712</v>
      </c>
      <c r="D54" s="15">
        <v>1608</v>
      </c>
      <c r="E54" s="13">
        <v>220</v>
      </c>
      <c r="F54" s="13">
        <v>54</v>
      </c>
      <c r="G54" s="13">
        <v>62.22</v>
      </c>
      <c r="H54" s="13">
        <v>31.02</v>
      </c>
      <c r="I54" s="13">
        <v>2314</v>
      </c>
      <c r="J54" s="13">
        <v>28.560000000000002</v>
      </c>
      <c r="K54" s="13">
        <v>131</v>
      </c>
      <c r="L54" s="13">
        <v>2491</v>
      </c>
      <c r="O54" s="2"/>
      <c r="P54" s="1"/>
      <c r="Q54" s="1"/>
      <c r="R54" s="1"/>
      <c r="S54" s="1"/>
      <c r="T54" s="1"/>
      <c r="U54" s="1"/>
      <c r="V54" s="1"/>
      <c r="W54" s="2"/>
      <c r="X54" s="1"/>
      <c r="Y54" s="2"/>
      <c r="Z54" s="1"/>
      <c r="AA54" s="1"/>
    </row>
    <row r="55" spans="1:27" x14ac:dyDescent="0.3">
      <c r="A55" s="14">
        <v>41273</v>
      </c>
      <c r="B55" s="14">
        <v>41279</v>
      </c>
      <c r="C55" s="13">
        <v>133.37142857142857</v>
      </c>
      <c r="D55" s="15">
        <v>1589</v>
      </c>
      <c r="E55" s="13">
        <v>237.5</v>
      </c>
      <c r="F55" s="13">
        <v>48</v>
      </c>
      <c r="G55" s="13">
        <v>52.46</v>
      </c>
      <c r="H55" s="13">
        <v>26.619999999999997</v>
      </c>
      <c r="I55" s="13">
        <v>2314</v>
      </c>
      <c r="J55" s="13">
        <v>24.779999999999998</v>
      </c>
      <c r="K55" s="13">
        <v>145.17322857142855</v>
      </c>
      <c r="L55" s="13">
        <v>2068</v>
      </c>
      <c r="O55" s="2"/>
      <c r="P55" s="1"/>
      <c r="Q55" s="1"/>
      <c r="R55" s="1"/>
      <c r="S55" s="1"/>
      <c r="T55" s="1"/>
      <c r="U55" s="1"/>
      <c r="V55" s="1"/>
      <c r="W55" s="2"/>
      <c r="X55" s="1"/>
      <c r="Y55" s="2"/>
      <c r="Z55" s="1"/>
      <c r="AA55" s="1"/>
    </row>
    <row r="56" spans="1:27" x14ac:dyDescent="0.3">
      <c r="A56" s="14">
        <v>41280</v>
      </c>
      <c r="B56" s="14">
        <v>41286</v>
      </c>
      <c r="C56" s="13">
        <v>132.87857142857143</v>
      </c>
      <c r="D56" s="15">
        <v>1589</v>
      </c>
      <c r="E56" s="13">
        <v>207.5</v>
      </c>
      <c r="F56" s="13">
        <v>61</v>
      </c>
      <c r="G56" s="13">
        <v>59.78</v>
      </c>
      <c r="H56" s="13">
        <v>26.619999999999997</v>
      </c>
      <c r="I56" s="13">
        <v>2314</v>
      </c>
      <c r="J56" s="13">
        <v>18.690000000000001</v>
      </c>
      <c r="K56" s="13">
        <v>126.24971428571429</v>
      </c>
      <c r="L56" s="13">
        <v>1692</v>
      </c>
      <c r="O56" s="2"/>
      <c r="P56" s="1"/>
      <c r="Q56" s="1"/>
      <c r="R56" s="1"/>
      <c r="S56" s="1"/>
      <c r="T56" s="1"/>
      <c r="U56" s="1"/>
      <c r="V56" s="1"/>
      <c r="W56" s="2"/>
      <c r="X56" s="1"/>
      <c r="Y56" s="2"/>
      <c r="Z56" s="1"/>
      <c r="AA56" s="1"/>
    </row>
    <row r="57" spans="1:27" x14ac:dyDescent="0.3">
      <c r="A57" s="14">
        <v>41287</v>
      </c>
      <c r="B57" s="14">
        <v>41293</v>
      </c>
      <c r="C57" s="13">
        <v>133.01785714285714</v>
      </c>
      <c r="D57" s="15">
        <v>1608</v>
      </c>
      <c r="E57" s="13">
        <v>227.5</v>
      </c>
      <c r="F57" s="13">
        <v>45</v>
      </c>
      <c r="G57" s="13">
        <v>59.78</v>
      </c>
      <c r="H57" s="13">
        <v>29.48</v>
      </c>
      <c r="I57" s="13">
        <v>2314</v>
      </c>
      <c r="J57" s="13">
        <v>22.68</v>
      </c>
      <c r="K57" s="13">
        <v>136.49142857142857</v>
      </c>
      <c r="L57" s="13">
        <v>2444.0000000000005</v>
      </c>
      <c r="O57" s="2"/>
      <c r="P57" s="1"/>
      <c r="Q57" s="1"/>
      <c r="R57" s="1"/>
      <c r="S57" s="1"/>
      <c r="T57" s="1"/>
      <c r="U57" s="1"/>
      <c r="V57" s="1"/>
      <c r="W57" s="2"/>
      <c r="X57" s="1"/>
      <c r="Y57" s="2"/>
      <c r="Z57" s="1"/>
      <c r="AA57" s="1"/>
    </row>
    <row r="58" spans="1:27" x14ac:dyDescent="0.3">
      <c r="A58" s="14">
        <v>41294</v>
      </c>
      <c r="B58" s="14">
        <v>41300</v>
      </c>
      <c r="C58" s="13">
        <v>132.83928571428572</v>
      </c>
      <c r="D58" s="15">
        <v>1589</v>
      </c>
      <c r="E58" s="13">
        <v>220</v>
      </c>
      <c r="F58" s="13">
        <v>62</v>
      </c>
      <c r="G58" s="13">
        <v>56.120000000000005</v>
      </c>
      <c r="H58" s="13">
        <v>27.28</v>
      </c>
      <c r="I58" s="13">
        <v>2314</v>
      </c>
      <c r="J58" s="13">
        <v>27.720000000000002</v>
      </c>
      <c r="K58" s="13">
        <v>135.21428571428561</v>
      </c>
      <c r="L58" s="13">
        <v>2961.0000000000005</v>
      </c>
      <c r="O58" s="2"/>
      <c r="P58" s="1"/>
      <c r="Q58" s="1"/>
      <c r="R58" s="1"/>
      <c r="S58" s="1"/>
      <c r="T58" s="1"/>
      <c r="U58" s="1"/>
      <c r="V58" s="1"/>
      <c r="W58" s="2"/>
      <c r="X58" s="1"/>
      <c r="Y58" s="2"/>
      <c r="Z58" s="1"/>
      <c r="AA58" s="1"/>
    </row>
    <row r="59" spans="1:27" x14ac:dyDescent="0.3">
      <c r="A59" s="14">
        <v>41301</v>
      </c>
      <c r="B59" s="14">
        <v>41307</v>
      </c>
      <c r="C59" s="13">
        <v>133.07678571428571</v>
      </c>
      <c r="D59" s="15">
        <v>1633</v>
      </c>
      <c r="E59" s="13">
        <v>226.25</v>
      </c>
      <c r="F59" s="13">
        <v>56.000000000000007</v>
      </c>
      <c r="G59" s="13">
        <v>57.339999999999996</v>
      </c>
      <c r="H59" s="13">
        <v>26.84</v>
      </c>
      <c r="I59" s="13">
        <v>2314</v>
      </c>
      <c r="J59" s="13">
        <v>23.520000000000003</v>
      </c>
      <c r="K59" s="13">
        <v>106.45714285714283</v>
      </c>
      <c r="L59" s="13">
        <v>2303</v>
      </c>
      <c r="O59" s="2"/>
      <c r="P59" s="1"/>
      <c r="Q59" s="1"/>
      <c r="R59" s="1"/>
      <c r="S59" s="1"/>
      <c r="T59" s="1"/>
      <c r="U59" s="1"/>
      <c r="V59" s="1"/>
      <c r="W59" s="2"/>
      <c r="X59" s="1"/>
      <c r="Y59" s="2"/>
      <c r="Z59" s="1"/>
      <c r="AA59" s="1"/>
    </row>
    <row r="60" spans="1:27" x14ac:dyDescent="0.3">
      <c r="A60" s="14">
        <v>41308</v>
      </c>
      <c r="B60" s="14">
        <v>41314</v>
      </c>
      <c r="C60" s="13">
        <f>AVERAGE(C59,C61)</f>
        <v>132.88839285714283</v>
      </c>
      <c r="D60" s="15">
        <v>1605</v>
      </c>
      <c r="E60" s="13">
        <v>198.75</v>
      </c>
      <c r="F60" s="13">
        <v>68</v>
      </c>
      <c r="G60" s="13">
        <v>58.559999999999995</v>
      </c>
      <c r="H60" s="13">
        <v>24.200000000000003</v>
      </c>
      <c r="I60" s="13">
        <v>2314</v>
      </c>
      <c r="J60" s="13">
        <v>22.26</v>
      </c>
      <c r="K60" s="13">
        <v>99.714257142857122</v>
      </c>
      <c r="L60" s="13">
        <v>2397.0000000000005</v>
      </c>
      <c r="O60" s="2"/>
      <c r="P60" s="1"/>
      <c r="Q60" s="1"/>
      <c r="R60" s="1"/>
      <c r="S60" s="1"/>
      <c r="T60" s="1"/>
      <c r="U60" s="1"/>
      <c r="V60" s="1"/>
      <c r="W60" s="2"/>
      <c r="X60" s="1"/>
      <c r="Y60" s="2"/>
      <c r="Z60" s="1"/>
      <c r="AA60" s="1"/>
    </row>
    <row r="61" spans="1:27" x14ac:dyDescent="0.3">
      <c r="A61" s="14">
        <v>41315</v>
      </c>
      <c r="B61" s="14">
        <v>41321</v>
      </c>
      <c r="C61" s="13">
        <v>132.69999999999999</v>
      </c>
      <c r="D61" s="15">
        <v>1603</v>
      </c>
      <c r="E61" s="13">
        <v>211.25</v>
      </c>
      <c r="F61" s="13">
        <v>64</v>
      </c>
      <c r="G61" s="13">
        <v>57.339999999999996</v>
      </c>
      <c r="H61" s="13">
        <v>26.4</v>
      </c>
      <c r="I61" s="13">
        <v>2314</v>
      </c>
      <c r="J61" s="13">
        <v>26.88</v>
      </c>
      <c r="K61" s="13">
        <v>112.28914285714286</v>
      </c>
      <c r="L61" s="13">
        <v>2585.0000000000005</v>
      </c>
      <c r="O61" s="2"/>
      <c r="P61" s="1"/>
      <c r="Q61" s="1"/>
      <c r="R61" s="1"/>
      <c r="S61" s="1"/>
      <c r="T61" s="1"/>
      <c r="U61" s="1"/>
      <c r="V61" s="1"/>
      <c r="W61" s="2"/>
      <c r="X61" s="1"/>
      <c r="Y61" s="2"/>
      <c r="Z61" s="1"/>
      <c r="AA61" s="1"/>
    </row>
    <row r="62" spans="1:27" x14ac:dyDescent="0.3">
      <c r="A62" s="14">
        <v>41322</v>
      </c>
      <c r="B62" s="14">
        <v>41328</v>
      </c>
      <c r="C62" s="13">
        <v>132.32857142857142</v>
      </c>
      <c r="D62" s="15">
        <v>1597</v>
      </c>
      <c r="E62" s="13">
        <v>228.75</v>
      </c>
      <c r="F62" s="13">
        <v>59</v>
      </c>
      <c r="G62" s="13">
        <v>52.46</v>
      </c>
      <c r="H62" s="13">
        <v>26.18</v>
      </c>
      <c r="I62" s="13">
        <v>2314</v>
      </c>
      <c r="J62" s="13">
        <v>28.14</v>
      </c>
      <c r="K62" s="13">
        <v>138.26317142857144</v>
      </c>
      <c r="L62" s="13">
        <v>3149.0000000000005</v>
      </c>
      <c r="O62" s="2"/>
      <c r="P62" s="1"/>
      <c r="Q62" s="1"/>
      <c r="R62" s="1"/>
      <c r="S62" s="1"/>
      <c r="T62" s="1"/>
      <c r="U62" s="1"/>
      <c r="V62" s="1"/>
      <c r="W62" s="2"/>
      <c r="X62" s="1"/>
      <c r="Y62" s="2"/>
      <c r="Z62" s="1"/>
      <c r="AA62" s="1"/>
    </row>
    <row r="63" spans="1:27" x14ac:dyDescent="0.3">
      <c r="A63" s="14">
        <v>41329</v>
      </c>
      <c r="B63" s="14">
        <v>41335</v>
      </c>
      <c r="C63" s="13">
        <v>132.67857142857142</v>
      </c>
      <c r="D63" s="15">
        <v>1596</v>
      </c>
      <c r="E63" s="13">
        <v>228.75</v>
      </c>
      <c r="F63" s="13">
        <v>53</v>
      </c>
      <c r="G63" s="13">
        <v>52.46</v>
      </c>
      <c r="H63" s="13">
        <v>24.200000000000003</v>
      </c>
      <c r="I63" s="13">
        <v>2314</v>
      </c>
      <c r="J63" s="13">
        <v>24.57</v>
      </c>
      <c r="K63" s="13">
        <v>116.29862857142858</v>
      </c>
      <c r="L63" s="13">
        <v>2632.0000000000005</v>
      </c>
      <c r="O63" s="2"/>
      <c r="P63" s="1"/>
      <c r="Q63" s="1"/>
      <c r="R63" s="1"/>
      <c r="S63" s="1"/>
      <c r="T63" s="1"/>
      <c r="U63" s="1"/>
      <c r="V63" s="1"/>
      <c r="W63" s="2"/>
      <c r="X63" s="1"/>
      <c r="Y63" s="2"/>
      <c r="Z63" s="1"/>
      <c r="AA63" s="1"/>
    </row>
    <row r="64" spans="1:27" x14ac:dyDescent="0.3">
      <c r="A64" s="14">
        <v>41336</v>
      </c>
      <c r="B64" s="14">
        <v>41342</v>
      </c>
      <c r="C64" s="13">
        <v>132.83928571428572</v>
      </c>
      <c r="D64" s="15">
        <v>1668</v>
      </c>
      <c r="E64" s="13">
        <v>227.5</v>
      </c>
      <c r="F64" s="13">
        <v>56.999999999999993</v>
      </c>
      <c r="G64" s="13">
        <v>62.22</v>
      </c>
      <c r="H64" s="13">
        <v>27.72</v>
      </c>
      <c r="I64" s="13">
        <v>2314</v>
      </c>
      <c r="J64" s="13">
        <v>15.96</v>
      </c>
      <c r="K64" s="13">
        <v>113.06900000000006</v>
      </c>
      <c r="L64" s="13">
        <v>1457</v>
      </c>
      <c r="O64" s="2"/>
      <c r="P64" s="1"/>
      <c r="Q64" s="1"/>
      <c r="R64" s="1"/>
      <c r="S64" s="1"/>
      <c r="T64" s="1"/>
      <c r="U64" s="1"/>
      <c r="V64" s="1"/>
      <c r="W64" s="2"/>
      <c r="X64" s="1"/>
      <c r="Y64" s="2"/>
      <c r="Z64" s="1"/>
      <c r="AA64" s="1"/>
    </row>
    <row r="65" spans="1:27" x14ac:dyDescent="0.3">
      <c r="A65" s="14">
        <v>41343</v>
      </c>
      <c r="B65" s="14">
        <v>41349</v>
      </c>
      <c r="C65" s="13">
        <v>133.23214285714286</v>
      </c>
      <c r="D65" s="15">
        <v>1543</v>
      </c>
      <c r="E65" s="13">
        <v>230</v>
      </c>
      <c r="F65" s="13">
        <v>74</v>
      </c>
      <c r="G65" s="13">
        <v>41.480000000000004</v>
      </c>
      <c r="H65" s="13">
        <v>20.02</v>
      </c>
      <c r="I65" s="13">
        <v>2314</v>
      </c>
      <c r="J65" s="13">
        <v>30.24</v>
      </c>
      <c r="K65" s="13">
        <v>134.84182857142852</v>
      </c>
      <c r="L65" s="13">
        <v>3713.0000000000005</v>
      </c>
      <c r="O65" s="2"/>
      <c r="P65" s="1"/>
      <c r="Q65" s="1"/>
      <c r="R65" s="1"/>
      <c r="S65" s="1"/>
      <c r="T65" s="1"/>
      <c r="U65" s="1"/>
      <c r="V65" s="1"/>
      <c r="W65" s="2"/>
      <c r="X65" s="1"/>
      <c r="Y65" s="2"/>
      <c r="Z65" s="1"/>
      <c r="AA65" s="1"/>
    </row>
    <row r="66" spans="1:27" x14ac:dyDescent="0.3">
      <c r="A66" s="14">
        <v>41350</v>
      </c>
      <c r="B66" s="14">
        <v>41356</v>
      </c>
      <c r="C66" s="13">
        <v>132.41071428571428</v>
      </c>
      <c r="D66" s="15">
        <v>1592</v>
      </c>
      <c r="E66" s="13">
        <v>245</v>
      </c>
      <c r="F66" s="13">
        <v>67</v>
      </c>
      <c r="G66" s="13">
        <v>43.92</v>
      </c>
      <c r="H66" s="13">
        <v>21.34</v>
      </c>
      <c r="I66" s="13">
        <v>2314</v>
      </c>
      <c r="J66" s="13">
        <v>30.029999999999998</v>
      </c>
      <c r="K66" s="13">
        <v>137</v>
      </c>
      <c r="L66" s="13">
        <v>3666.0000000000005</v>
      </c>
      <c r="O66" s="2"/>
      <c r="P66" s="1"/>
      <c r="Q66" s="1"/>
      <c r="R66" s="1"/>
      <c r="S66" s="1"/>
      <c r="T66" s="1"/>
      <c r="U66" s="1"/>
      <c r="V66" s="1"/>
      <c r="W66" s="2"/>
      <c r="X66" s="1"/>
      <c r="Y66" s="2"/>
      <c r="Z66" s="1"/>
      <c r="AA66" s="1"/>
    </row>
    <row r="67" spans="1:27" x14ac:dyDescent="0.3">
      <c r="A67" s="14">
        <v>41357</v>
      </c>
      <c r="B67" s="14">
        <v>41363</v>
      </c>
      <c r="C67" s="13">
        <v>132.27857142857144</v>
      </c>
      <c r="D67" s="15">
        <v>1688</v>
      </c>
      <c r="E67" s="13">
        <v>241.25</v>
      </c>
      <c r="F67" s="13">
        <v>69</v>
      </c>
      <c r="G67" s="13">
        <v>56.120000000000005</v>
      </c>
      <c r="H67" s="13">
        <v>26.84</v>
      </c>
      <c r="I67" s="13">
        <v>2314</v>
      </c>
      <c r="J67" s="13">
        <v>31.71</v>
      </c>
      <c r="K67" s="13">
        <v>137.5</v>
      </c>
      <c r="L67" s="13">
        <v>3995</v>
      </c>
      <c r="O67" s="2"/>
      <c r="P67" s="1"/>
      <c r="Q67" s="1"/>
      <c r="R67" s="1"/>
      <c r="S67" s="1"/>
      <c r="T67" s="1"/>
      <c r="U67" s="1"/>
      <c r="V67" s="1"/>
      <c r="W67" s="2"/>
      <c r="X67" s="1"/>
      <c r="Y67" s="2"/>
      <c r="Z67" s="1"/>
      <c r="AA67" s="1"/>
    </row>
    <row r="68" spans="1:27" x14ac:dyDescent="0.3">
      <c r="A68" s="14">
        <v>41364</v>
      </c>
      <c r="B68" s="14">
        <v>41370</v>
      </c>
      <c r="C68" s="13">
        <v>132.375</v>
      </c>
      <c r="D68" s="15">
        <v>1708</v>
      </c>
      <c r="E68" s="13">
        <v>247.5</v>
      </c>
      <c r="F68" s="13">
        <v>62</v>
      </c>
      <c r="G68" s="13">
        <v>58.559999999999995</v>
      </c>
      <c r="H68" s="13">
        <v>30.36</v>
      </c>
      <c r="I68" s="13">
        <v>2314</v>
      </c>
      <c r="J68" s="13">
        <v>30.45</v>
      </c>
      <c r="K68" s="13">
        <v>140</v>
      </c>
      <c r="L68" s="13">
        <v>3196</v>
      </c>
      <c r="O68" s="2"/>
      <c r="P68" s="1"/>
      <c r="Q68" s="1"/>
      <c r="R68" s="1"/>
      <c r="S68" s="1"/>
      <c r="T68" s="1"/>
      <c r="U68" s="1"/>
      <c r="V68" s="1"/>
      <c r="W68" s="2"/>
      <c r="X68" s="1"/>
      <c r="Y68" s="2"/>
      <c r="Z68" s="1"/>
      <c r="AA68" s="1"/>
    </row>
    <row r="69" spans="1:27" x14ac:dyDescent="0.3">
      <c r="A69" s="14">
        <v>41371</v>
      </c>
      <c r="B69" s="14">
        <v>41377</v>
      </c>
      <c r="C69" s="13">
        <v>132.32142857142858</v>
      </c>
      <c r="D69" s="15">
        <v>1643</v>
      </c>
      <c r="E69" s="13">
        <v>246.25</v>
      </c>
      <c r="F69" s="13">
        <v>60</v>
      </c>
      <c r="G69" s="13">
        <v>53.68</v>
      </c>
      <c r="H69" s="13">
        <v>25.08</v>
      </c>
      <c r="I69" s="13">
        <v>2314</v>
      </c>
      <c r="J69" s="13">
        <v>29.61</v>
      </c>
      <c r="K69" s="13">
        <v>141.5</v>
      </c>
      <c r="L69" s="13">
        <v>2961.0000000000005</v>
      </c>
      <c r="O69" s="2"/>
      <c r="P69" s="1"/>
      <c r="Q69" s="1"/>
      <c r="R69" s="1"/>
      <c r="S69" s="1"/>
      <c r="T69" s="1"/>
      <c r="U69" s="1"/>
      <c r="V69" s="1"/>
      <c r="W69" s="2"/>
      <c r="X69" s="1"/>
      <c r="Y69" s="2"/>
      <c r="Z69" s="1"/>
      <c r="AA69" s="1"/>
    </row>
    <row r="70" spans="1:27" x14ac:dyDescent="0.3">
      <c r="A70" s="14">
        <v>41378</v>
      </c>
      <c r="B70" s="14">
        <v>41384</v>
      </c>
      <c r="C70" s="13">
        <v>132.39285714285714</v>
      </c>
      <c r="D70" s="15">
        <v>1627</v>
      </c>
      <c r="E70" s="13">
        <v>242.5</v>
      </c>
      <c r="F70" s="13">
        <v>64</v>
      </c>
      <c r="G70" s="13">
        <v>51.239999999999995</v>
      </c>
      <c r="H70" s="13">
        <v>24.42</v>
      </c>
      <c r="I70" s="13">
        <v>2314</v>
      </c>
      <c r="J70" s="13">
        <v>27.3</v>
      </c>
      <c r="K70" s="13">
        <v>136.5</v>
      </c>
      <c r="L70" s="13">
        <v>2867</v>
      </c>
      <c r="O70" s="2"/>
      <c r="P70" s="1"/>
      <c r="Q70" s="1"/>
      <c r="R70" s="1"/>
      <c r="S70" s="1"/>
      <c r="T70" s="1"/>
      <c r="U70" s="1"/>
      <c r="V70" s="1"/>
      <c r="W70" s="2"/>
      <c r="X70" s="1"/>
      <c r="Y70" s="2"/>
      <c r="Z70" s="1"/>
      <c r="AA70" s="1"/>
    </row>
    <row r="71" spans="1:27" x14ac:dyDescent="0.3">
      <c r="A71" s="14">
        <v>41385</v>
      </c>
      <c r="B71" s="14">
        <v>41391</v>
      </c>
      <c r="C71" s="13">
        <v>132</v>
      </c>
      <c r="D71" s="15">
        <v>1616</v>
      </c>
      <c r="E71" s="13">
        <v>213.75</v>
      </c>
      <c r="F71" s="13">
        <v>69</v>
      </c>
      <c r="G71" s="13">
        <v>63.440000000000005</v>
      </c>
      <c r="H71" s="13">
        <v>28.16</v>
      </c>
      <c r="I71" s="13">
        <v>2314</v>
      </c>
      <c r="J71" s="13">
        <v>25.83</v>
      </c>
      <c r="K71" s="13">
        <v>128.5</v>
      </c>
      <c r="L71" s="13">
        <v>2961.0000000000005</v>
      </c>
      <c r="O71" s="2"/>
      <c r="P71" s="1"/>
      <c r="Q71" s="1"/>
      <c r="R71" s="1"/>
      <c r="S71" s="1"/>
      <c r="T71" s="1"/>
      <c r="U71" s="1"/>
      <c r="V71" s="1"/>
      <c r="W71" s="2"/>
      <c r="X71" s="1"/>
      <c r="Y71" s="2"/>
      <c r="Z71" s="1"/>
      <c r="AA71" s="1"/>
    </row>
    <row r="72" spans="1:27" x14ac:dyDescent="0.3">
      <c r="A72" s="14">
        <v>41392</v>
      </c>
      <c r="B72" s="14">
        <v>41398</v>
      </c>
      <c r="C72" s="13">
        <v>130.42857142857142</v>
      </c>
      <c r="D72" s="15">
        <v>1585</v>
      </c>
      <c r="E72" s="13">
        <v>223.75</v>
      </c>
      <c r="F72" s="13">
        <v>94</v>
      </c>
      <c r="G72" s="13">
        <v>56.120000000000005</v>
      </c>
      <c r="H72" s="13">
        <v>21.34</v>
      </c>
      <c r="I72" s="13">
        <v>2314</v>
      </c>
      <c r="J72" s="13">
        <v>22.26</v>
      </c>
      <c r="K72" s="13">
        <v>111.5</v>
      </c>
      <c r="L72" s="13">
        <v>2350</v>
      </c>
      <c r="O72" s="2"/>
      <c r="P72" s="1"/>
      <c r="Q72" s="1"/>
      <c r="R72" s="1"/>
      <c r="S72" s="1"/>
      <c r="T72" s="1"/>
      <c r="U72" s="1"/>
      <c r="V72" s="1"/>
      <c r="W72" s="2"/>
      <c r="X72" s="1"/>
      <c r="Y72" s="2"/>
      <c r="Z72" s="1"/>
      <c r="AA72" s="1"/>
    </row>
    <row r="73" spans="1:27" x14ac:dyDescent="0.3">
      <c r="A73" s="14">
        <v>41399</v>
      </c>
      <c r="B73" s="14">
        <v>41405</v>
      </c>
      <c r="C73" s="13">
        <v>129.29166666666666</v>
      </c>
      <c r="D73" s="15">
        <v>1599</v>
      </c>
      <c r="E73" s="13">
        <v>217.5</v>
      </c>
      <c r="F73" s="13">
        <v>57.999999999999993</v>
      </c>
      <c r="G73" s="13">
        <v>61</v>
      </c>
      <c r="H73" s="13">
        <v>27.06</v>
      </c>
      <c r="I73" s="13">
        <v>2314</v>
      </c>
      <c r="J73" s="13">
        <v>23.1</v>
      </c>
      <c r="K73" s="13">
        <v>134.5</v>
      </c>
      <c r="L73" s="13">
        <v>2444.0000000000005</v>
      </c>
      <c r="O73" s="2"/>
      <c r="P73" s="1"/>
      <c r="Q73" s="1"/>
      <c r="R73" s="1"/>
      <c r="S73" s="1"/>
      <c r="T73" s="1"/>
      <c r="U73" s="1"/>
      <c r="V73" s="1"/>
      <c r="W73" s="2"/>
      <c r="X73" s="1"/>
      <c r="Y73" s="2"/>
      <c r="Z73" s="1"/>
      <c r="AA73" s="1"/>
    </row>
    <row r="74" spans="1:27" x14ac:dyDescent="0.3">
      <c r="A74" s="14">
        <v>41406</v>
      </c>
      <c r="B74" s="14">
        <v>41412</v>
      </c>
      <c r="C74" s="13">
        <v>128.80000000000001</v>
      </c>
      <c r="D74" s="15">
        <v>1614</v>
      </c>
      <c r="E74" s="13">
        <v>220</v>
      </c>
      <c r="F74" s="13">
        <v>57.999999999999993</v>
      </c>
      <c r="G74" s="13">
        <v>62.22</v>
      </c>
      <c r="H74" s="13">
        <v>29.48</v>
      </c>
      <c r="I74" s="13">
        <v>2314</v>
      </c>
      <c r="J74" s="13">
        <v>29.4</v>
      </c>
      <c r="K74" s="13">
        <v>133.5</v>
      </c>
      <c r="L74" s="13">
        <v>2961.0000000000005</v>
      </c>
      <c r="O74" s="2"/>
      <c r="P74" s="1"/>
      <c r="Q74" s="1"/>
      <c r="R74" s="1"/>
      <c r="S74" s="1"/>
      <c r="T74" s="1"/>
      <c r="U74" s="1"/>
      <c r="V74" s="1"/>
      <c r="W74" s="2"/>
      <c r="X74" s="1"/>
      <c r="Y74" s="2"/>
      <c r="Z74" s="1"/>
      <c r="AA74" s="1"/>
    </row>
    <row r="75" spans="1:27" x14ac:dyDescent="0.3">
      <c r="A75" s="14">
        <v>41413</v>
      </c>
      <c r="B75" s="14">
        <v>41419</v>
      </c>
      <c r="C75" s="13">
        <v>129.44642857142858</v>
      </c>
      <c r="D75" s="15">
        <v>1572</v>
      </c>
      <c r="E75" s="13">
        <v>215</v>
      </c>
      <c r="F75" s="13">
        <v>53</v>
      </c>
      <c r="G75" s="13">
        <v>59.78</v>
      </c>
      <c r="H75" s="13">
        <v>26.4</v>
      </c>
      <c r="I75" s="13">
        <v>2314</v>
      </c>
      <c r="J75" s="13">
        <v>26.46</v>
      </c>
      <c r="K75" s="13">
        <v>126</v>
      </c>
      <c r="L75" s="13">
        <v>2491</v>
      </c>
      <c r="O75" s="2"/>
      <c r="P75" s="1"/>
      <c r="Q75" s="1"/>
      <c r="R75" s="1"/>
      <c r="S75" s="1"/>
      <c r="T75" s="1"/>
      <c r="U75" s="1"/>
      <c r="V75" s="1"/>
      <c r="W75" s="2"/>
      <c r="X75" s="1"/>
      <c r="Y75" s="2"/>
      <c r="Z75" s="1"/>
      <c r="AA75" s="1"/>
    </row>
    <row r="76" spans="1:27" x14ac:dyDescent="0.3">
      <c r="A76" s="14">
        <v>41420</v>
      </c>
      <c r="B76" s="14">
        <v>41426</v>
      </c>
      <c r="C76" s="13">
        <v>128.94642857142858</v>
      </c>
      <c r="D76" s="15">
        <v>1552</v>
      </c>
      <c r="E76" s="13">
        <v>211.25</v>
      </c>
      <c r="F76" s="13">
        <v>52</v>
      </c>
      <c r="G76" s="13">
        <v>61</v>
      </c>
      <c r="H76" s="13">
        <v>24.200000000000003</v>
      </c>
      <c r="I76" s="13">
        <v>2314</v>
      </c>
      <c r="J76" s="13">
        <v>29.61</v>
      </c>
      <c r="K76" s="13">
        <v>109.00000000000001</v>
      </c>
      <c r="L76" s="13">
        <v>2585.0000000000005</v>
      </c>
      <c r="O76" s="2"/>
      <c r="P76" s="1"/>
      <c r="Q76" s="1"/>
      <c r="R76" s="1"/>
      <c r="S76" s="1"/>
      <c r="T76" s="1"/>
      <c r="U76" s="1"/>
      <c r="V76" s="1"/>
      <c r="W76" s="2"/>
      <c r="X76" s="1"/>
      <c r="Y76" s="2"/>
      <c r="Z76" s="1"/>
      <c r="AA76" s="1"/>
    </row>
    <row r="77" spans="1:27" x14ac:dyDescent="0.3">
      <c r="A77" s="14">
        <v>41427</v>
      </c>
      <c r="B77" s="14">
        <v>41433</v>
      </c>
      <c r="C77" s="13">
        <v>127.625</v>
      </c>
      <c r="D77" s="15">
        <v>1583</v>
      </c>
      <c r="E77" s="13">
        <v>221.25</v>
      </c>
      <c r="F77" s="13">
        <v>61</v>
      </c>
      <c r="G77" s="13">
        <v>56.120000000000005</v>
      </c>
      <c r="H77" s="13">
        <v>20.68</v>
      </c>
      <c r="I77" s="13">
        <v>2314</v>
      </c>
      <c r="J77" s="13">
        <v>35.07</v>
      </c>
      <c r="K77" s="13">
        <v>100.49999999999999</v>
      </c>
      <c r="L77" s="13">
        <v>3008</v>
      </c>
      <c r="O77" s="2"/>
      <c r="P77" s="1"/>
      <c r="Q77" s="1"/>
      <c r="R77" s="1"/>
      <c r="S77" s="1"/>
      <c r="T77" s="1"/>
      <c r="U77" s="1"/>
      <c r="V77" s="1"/>
      <c r="W77" s="2"/>
      <c r="X77" s="1"/>
      <c r="Y77" s="2"/>
      <c r="Z77" s="1"/>
      <c r="AA77" s="1"/>
    </row>
    <row r="78" spans="1:27" x14ac:dyDescent="0.3">
      <c r="A78" s="14">
        <v>41434</v>
      </c>
      <c r="B78" s="14">
        <v>41440</v>
      </c>
      <c r="C78" s="13">
        <v>127.375</v>
      </c>
      <c r="D78" s="15">
        <v>1942</v>
      </c>
      <c r="E78" s="13">
        <v>198.75</v>
      </c>
      <c r="F78" s="13">
        <v>85</v>
      </c>
      <c r="G78" s="13">
        <v>91.5</v>
      </c>
      <c r="H78" s="13">
        <v>33.44</v>
      </c>
      <c r="I78" s="13">
        <v>2314</v>
      </c>
      <c r="J78" s="13">
        <v>17.849999999999998</v>
      </c>
      <c r="K78" s="13">
        <v>70</v>
      </c>
      <c r="L78" s="13">
        <v>1457</v>
      </c>
      <c r="O78" s="2"/>
      <c r="P78" s="1"/>
      <c r="Q78" s="1"/>
      <c r="R78" s="1"/>
      <c r="S78" s="1"/>
      <c r="T78" s="1"/>
      <c r="U78" s="1"/>
      <c r="V78" s="1"/>
      <c r="W78" s="2"/>
      <c r="X78" s="1"/>
      <c r="Y78" s="2"/>
      <c r="Z78" s="1"/>
      <c r="AA78" s="1"/>
    </row>
    <row r="79" spans="1:27" x14ac:dyDescent="0.3">
      <c r="A79" s="14">
        <v>41441</v>
      </c>
      <c r="B79" s="14">
        <v>41447</v>
      </c>
      <c r="C79" s="13">
        <v>126.04929829849999</v>
      </c>
      <c r="D79" s="15">
        <v>1906</v>
      </c>
      <c r="E79" s="13">
        <v>217.5</v>
      </c>
      <c r="F79" s="13">
        <v>79</v>
      </c>
      <c r="G79" s="13">
        <v>81.740000000000009</v>
      </c>
      <c r="H79" s="13">
        <v>35.200000000000003</v>
      </c>
      <c r="I79" s="13">
        <v>2314</v>
      </c>
      <c r="J79" s="13">
        <v>20.16</v>
      </c>
      <c r="K79" s="13">
        <v>99</v>
      </c>
      <c r="L79" s="13">
        <v>1598</v>
      </c>
      <c r="O79" s="2"/>
      <c r="P79" s="1"/>
      <c r="Q79" s="1"/>
      <c r="R79" s="1"/>
      <c r="S79" s="1"/>
      <c r="T79" s="1"/>
      <c r="U79" s="1"/>
      <c r="V79" s="1"/>
      <c r="W79" s="2"/>
      <c r="X79" s="1"/>
      <c r="Y79" s="2"/>
      <c r="Z79" s="1"/>
      <c r="AA79" s="1"/>
    </row>
    <row r="80" spans="1:27" x14ac:dyDescent="0.3">
      <c r="A80" s="14">
        <v>41448</v>
      </c>
      <c r="B80" s="14">
        <v>41454</v>
      </c>
      <c r="C80" s="13">
        <v>126.3535806408</v>
      </c>
      <c r="D80" s="15">
        <v>1914</v>
      </c>
      <c r="E80" s="13">
        <v>231.25</v>
      </c>
      <c r="F80" s="13">
        <v>82</v>
      </c>
      <c r="G80" s="13">
        <v>75.64</v>
      </c>
      <c r="H80" s="13">
        <v>32.78</v>
      </c>
      <c r="I80" s="13">
        <v>2314</v>
      </c>
      <c r="J80" s="13">
        <v>18.48</v>
      </c>
      <c r="K80" s="13">
        <v>115.5</v>
      </c>
      <c r="L80" s="13">
        <v>2585.0000000000005</v>
      </c>
      <c r="O80" s="2"/>
      <c r="P80" s="1"/>
      <c r="Q80" s="1"/>
      <c r="R80" s="1"/>
      <c r="S80" s="1"/>
      <c r="T80" s="1"/>
      <c r="U80" s="1"/>
      <c r="V80" s="1"/>
      <c r="W80" s="2"/>
      <c r="X80" s="1"/>
      <c r="Y80" s="2"/>
      <c r="Z80" s="1"/>
      <c r="AA80" s="1"/>
    </row>
    <row r="81" spans="1:27" x14ac:dyDescent="0.3">
      <c r="A81" s="14">
        <v>41455</v>
      </c>
      <c r="B81" s="14">
        <v>41461</v>
      </c>
      <c r="C81" s="13">
        <v>127.93425063859999</v>
      </c>
      <c r="D81" s="15">
        <v>1908</v>
      </c>
      <c r="E81" s="13">
        <v>273.75</v>
      </c>
      <c r="F81" s="13">
        <v>75</v>
      </c>
      <c r="G81" s="13">
        <v>65.88000000000001</v>
      </c>
      <c r="H81" s="13">
        <v>34.54</v>
      </c>
      <c r="I81" s="13">
        <v>2314</v>
      </c>
      <c r="J81" s="13">
        <v>40.11</v>
      </c>
      <c r="K81" s="13">
        <v>181</v>
      </c>
      <c r="L81" s="13">
        <v>3431</v>
      </c>
      <c r="O81" s="2"/>
      <c r="P81" s="1"/>
      <c r="Q81" s="1"/>
      <c r="R81" s="1"/>
      <c r="S81" s="1"/>
      <c r="T81" s="1"/>
      <c r="U81" s="1"/>
      <c r="V81" s="1"/>
      <c r="W81" s="2"/>
      <c r="X81" s="1"/>
      <c r="Y81" s="2"/>
      <c r="Z81" s="1"/>
      <c r="AA81" s="1"/>
    </row>
    <row r="82" spans="1:27" x14ac:dyDescent="0.3">
      <c r="A82" s="14">
        <v>41462</v>
      </c>
      <c r="B82" s="14">
        <v>41468</v>
      </c>
      <c r="C82" s="13">
        <v>128.9</v>
      </c>
      <c r="D82" s="15">
        <v>1935</v>
      </c>
      <c r="E82" s="13">
        <v>282.5</v>
      </c>
      <c r="F82" s="13">
        <v>60</v>
      </c>
      <c r="G82" s="13">
        <v>71.97999999999999</v>
      </c>
      <c r="H82" s="13">
        <v>34.54</v>
      </c>
      <c r="I82" s="13">
        <v>2314</v>
      </c>
      <c r="J82" s="13">
        <v>40.11</v>
      </c>
      <c r="K82" s="13">
        <v>181</v>
      </c>
      <c r="L82" s="13">
        <v>3431</v>
      </c>
      <c r="O82" s="2"/>
      <c r="P82" s="1"/>
      <c r="Q82" s="1"/>
      <c r="R82" s="1"/>
      <c r="S82" s="1"/>
      <c r="T82" s="1"/>
      <c r="U82" s="1"/>
      <c r="V82" s="1"/>
      <c r="W82" s="2"/>
      <c r="X82" s="1"/>
      <c r="Y82" s="2"/>
      <c r="Z82" s="1"/>
      <c r="AA82" s="1"/>
    </row>
    <row r="83" spans="1:27" x14ac:dyDescent="0.3">
      <c r="A83" s="14">
        <v>41469</v>
      </c>
      <c r="B83" s="14">
        <v>41475</v>
      </c>
      <c r="C83" s="13">
        <v>128.57142857142858</v>
      </c>
      <c r="D83" s="15">
        <v>1937</v>
      </c>
      <c r="E83" s="13">
        <v>287.5</v>
      </c>
      <c r="F83" s="13">
        <v>64</v>
      </c>
      <c r="G83" s="13">
        <v>68.320000000000007</v>
      </c>
      <c r="H83" s="13">
        <v>31.68</v>
      </c>
      <c r="I83" s="13">
        <v>2314</v>
      </c>
      <c r="J83" s="13">
        <v>38.64</v>
      </c>
      <c r="K83" s="13">
        <v>165.5</v>
      </c>
      <c r="L83" s="13">
        <v>3854</v>
      </c>
      <c r="O83" s="2"/>
      <c r="P83" s="1"/>
      <c r="Q83" s="1"/>
      <c r="R83" s="1"/>
      <c r="S83" s="1"/>
      <c r="T83" s="1"/>
      <c r="U83" s="1"/>
      <c r="V83" s="1"/>
      <c r="W83" s="2"/>
      <c r="X83" s="1"/>
      <c r="Y83" s="2"/>
      <c r="Z83" s="1"/>
      <c r="AA83" s="1"/>
    </row>
    <row r="84" spans="1:27" x14ac:dyDescent="0.3">
      <c r="A84" s="14">
        <v>41476</v>
      </c>
      <c r="B84" s="14">
        <v>41482</v>
      </c>
      <c r="C84" s="13">
        <v>129.03571428571428</v>
      </c>
      <c r="D84" s="15">
        <v>2011</v>
      </c>
      <c r="E84" s="13">
        <v>266.25</v>
      </c>
      <c r="F84" s="13">
        <v>61</v>
      </c>
      <c r="G84" s="13">
        <v>81.740000000000009</v>
      </c>
      <c r="H84" s="13">
        <v>37.4</v>
      </c>
      <c r="I84" s="13">
        <v>2314</v>
      </c>
      <c r="J84" s="13">
        <v>27.720000000000002</v>
      </c>
      <c r="K84" s="13">
        <v>139.5</v>
      </c>
      <c r="L84" s="13">
        <v>2397.0000000000005</v>
      </c>
      <c r="O84" s="2"/>
      <c r="P84" s="1"/>
      <c r="Q84" s="1"/>
      <c r="R84" s="1"/>
      <c r="S84" s="1"/>
      <c r="T84" s="1"/>
      <c r="U84" s="1"/>
      <c r="V84" s="1"/>
      <c r="W84" s="2"/>
      <c r="X84" s="1"/>
      <c r="Y84" s="2"/>
      <c r="Z84" s="1"/>
      <c r="AA84" s="1"/>
    </row>
    <row r="85" spans="1:27" x14ac:dyDescent="0.3">
      <c r="A85" s="14">
        <v>41483</v>
      </c>
      <c r="B85" s="14">
        <v>41489</v>
      </c>
      <c r="C85" s="13">
        <v>128.71428571428572</v>
      </c>
      <c r="D85" s="15">
        <v>2011</v>
      </c>
      <c r="E85" s="13">
        <v>266.25</v>
      </c>
      <c r="F85" s="13">
        <v>61</v>
      </c>
      <c r="G85" s="13">
        <v>81.740000000000009</v>
      </c>
      <c r="H85" s="13">
        <v>37.4</v>
      </c>
      <c r="I85" s="13">
        <v>2314</v>
      </c>
      <c r="J85" s="13">
        <v>27.720000000000002</v>
      </c>
      <c r="K85" s="13">
        <v>139.5</v>
      </c>
      <c r="L85" s="13">
        <v>2397.0000000000005</v>
      </c>
      <c r="O85" s="2"/>
      <c r="P85" s="1"/>
      <c r="Q85" s="1"/>
      <c r="R85" s="1"/>
      <c r="S85" s="1"/>
      <c r="T85" s="1"/>
      <c r="U85" s="1"/>
      <c r="V85" s="1"/>
      <c r="W85" s="2"/>
      <c r="X85" s="1"/>
      <c r="Y85" s="2"/>
      <c r="Z85" s="1"/>
      <c r="AA85" s="1"/>
    </row>
    <row r="86" spans="1:27" x14ac:dyDescent="0.3">
      <c r="A86" s="14">
        <v>41490</v>
      </c>
      <c r="B86" s="14">
        <v>41496</v>
      </c>
      <c r="C86" s="13">
        <v>128.5</v>
      </c>
      <c r="D86" s="15">
        <v>1943</v>
      </c>
      <c r="E86" s="13">
        <v>302.5</v>
      </c>
      <c r="F86" s="13">
        <v>64</v>
      </c>
      <c r="G86" s="13">
        <v>63.440000000000005</v>
      </c>
      <c r="H86" s="13">
        <v>29.040000000000003</v>
      </c>
      <c r="I86" s="13">
        <v>2314</v>
      </c>
      <c r="J86" s="13">
        <v>37.590000000000003</v>
      </c>
      <c r="K86" s="13">
        <v>182.5</v>
      </c>
      <c r="L86" s="13">
        <v>3948</v>
      </c>
      <c r="O86" s="2"/>
      <c r="P86" s="1"/>
      <c r="Q86" s="1"/>
      <c r="R86" s="1"/>
      <c r="S86" s="1"/>
      <c r="T86" s="1"/>
      <c r="U86" s="1"/>
      <c r="V86" s="1"/>
      <c r="W86" s="2"/>
      <c r="X86" s="1"/>
      <c r="Y86" s="2"/>
      <c r="Z86" s="1"/>
      <c r="AA86" s="1"/>
    </row>
    <row r="87" spans="1:27" x14ac:dyDescent="0.3">
      <c r="A87" s="14">
        <v>41497</v>
      </c>
      <c r="B87" s="14">
        <v>41503</v>
      </c>
      <c r="C87" s="13">
        <v>128.375</v>
      </c>
      <c r="D87" s="15">
        <v>1918</v>
      </c>
      <c r="E87" s="13">
        <v>275</v>
      </c>
      <c r="F87" s="13">
        <v>63</v>
      </c>
      <c r="G87" s="13">
        <v>70.759999999999991</v>
      </c>
      <c r="H87" s="13">
        <v>32.339999999999996</v>
      </c>
      <c r="I87" s="13">
        <v>2314</v>
      </c>
      <c r="J87" s="13">
        <v>31.71</v>
      </c>
      <c r="K87" s="13">
        <v>165.5</v>
      </c>
      <c r="L87" s="13">
        <v>3102.0000000000005</v>
      </c>
      <c r="O87" s="2"/>
      <c r="P87" s="1"/>
      <c r="Q87" s="1"/>
      <c r="R87" s="1"/>
      <c r="S87" s="1"/>
      <c r="T87" s="1"/>
      <c r="U87" s="1"/>
      <c r="V87" s="1"/>
      <c r="W87" s="2"/>
      <c r="X87" s="1"/>
      <c r="Y87" s="2"/>
      <c r="Z87" s="1"/>
      <c r="AA87" s="1"/>
    </row>
    <row r="88" spans="1:27" x14ac:dyDescent="0.3">
      <c r="A88" s="14">
        <v>41504</v>
      </c>
      <c r="B88" s="14">
        <v>41510</v>
      </c>
      <c r="C88" s="13">
        <v>128.125</v>
      </c>
      <c r="D88" s="15">
        <v>1921</v>
      </c>
      <c r="E88" s="13">
        <v>290</v>
      </c>
      <c r="F88" s="13">
        <v>64</v>
      </c>
      <c r="G88" s="13">
        <v>65.88000000000001</v>
      </c>
      <c r="H88" s="13">
        <v>25.74</v>
      </c>
      <c r="I88" s="13">
        <v>2314</v>
      </c>
      <c r="J88" s="13">
        <v>35.07</v>
      </c>
      <c r="K88" s="13">
        <v>160.5</v>
      </c>
      <c r="L88" s="13">
        <v>3431</v>
      </c>
      <c r="O88" s="2"/>
      <c r="P88" s="1"/>
      <c r="Q88" s="1"/>
      <c r="R88" s="1"/>
      <c r="S88" s="1"/>
      <c r="T88" s="1"/>
      <c r="U88" s="1"/>
      <c r="V88" s="1"/>
      <c r="W88" s="2"/>
      <c r="X88" s="1"/>
      <c r="Y88" s="2"/>
      <c r="Z88" s="1"/>
      <c r="AA88" s="1"/>
    </row>
    <row r="89" spans="1:27" x14ac:dyDescent="0.3">
      <c r="A89" s="14">
        <v>41511</v>
      </c>
      <c r="B89" s="14">
        <v>41517</v>
      </c>
      <c r="C89" s="13">
        <v>128.55357142857142</v>
      </c>
      <c r="D89" s="15">
        <v>1919</v>
      </c>
      <c r="E89" s="13">
        <v>270</v>
      </c>
      <c r="F89" s="13">
        <v>56.999999999999993</v>
      </c>
      <c r="G89" s="13">
        <v>73.2</v>
      </c>
      <c r="H89" s="13">
        <v>33.44</v>
      </c>
      <c r="I89" s="13">
        <v>2314</v>
      </c>
      <c r="J89" s="13">
        <v>31.71</v>
      </c>
      <c r="K89" s="13">
        <v>149.5</v>
      </c>
      <c r="L89" s="13">
        <v>3055</v>
      </c>
      <c r="O89" s="2"/>
      <c r="P89" s="1"/>
      <c r="Q89" s="1"/>
      <c r="R89" s="1"/>
      <c r="S89" s="1"/>
      <c r="T89" s="1"/>
      <c r="U89" s="1"/>
      <c r="V89" s="1"/>
      <c r="W89" s="2"/>
      <c r="X89" s="1"/>
      <c r="Y89" s="2"/>
      <c r="Z89" s="1"/>
      <c r="AA89" s="1"/>
    </row>
    <row r="90" spans="1:27" x14ac:dyDescent="0.3">
      <c r="A90" s="14">
        <v>41518</v>
      </c>
      <c r="B90" s="14">
        <v>41524</v>
      </c>
      <c r="C90" s="13">
        <v>128.98214285714286</v>
      </c>
      <c r="D90" s="15">
        <v>1931</v>
      </c>
      <c r="E90" s="13">
        <v>270</v>
      </c>
      <c r="F90" s="13">
        <v>55.000000000000007</v>
      </c>
      <c r="G90" s="13">
        <v>80.52000000000001</v>
      </c>
      <c r="H90" s="13">
        <v>41.14</v>
      </c>
      <c r="I90" s="13">
        <v>2314</v>
      </c>
      <c r="J90" s="13">
        <v>30.66</v>
      </c>
      <c r="K90" s="13">
        <v>156</v>
      </c>
      <c r="L90" s="13">
        <v>2585.0000000000005</v>
      </c>
      <c r="O90" s="2"/>
      <c r="P90" s="1"/>
      <c r="Q90" s="1"/>
      <c r="R90" s="1"/>
      <c r="S90" s="1"/>
      <c r="T90" s="1"/>
      <c r="U90" s="1"/>
      <c r="V90" s="1"/>
      <c r="W90" s="2"/>
      <c r="X90" s="1"/>
      <c r="Y90" s="2"/>
      <c r="Z90" s="1"/>
      <c r="AA90" s="1"/>
    </row>
    <row r="91" spans="1:27" x14ac:dyDescent="0.3">
      <c r="A91" s="14">
        <v>41525</v>
      </c>
      <c r="B91" s="14">
        <v>41531</v>
      </c>
      <c r="C91" s="13">
        <v>129.01785714285714</v>
      </c>
      <c r="D91" s="15">
        <v>1922</v>
      </c>
      <c r="E91" s="13">
        <v>271.25</v>
      </c>
      <c r="F91" s="13">
        <v>56.000000000000007</v>
      </c>
      <c r="G91" s="13">
        <v>75.64</v>
      </c>
      <c r="H91" s="13">
        <v>36.299999999999997</v>
      </c>
      <c r="I91" s="13">
        <v>2314</v>
      </c>
      <c r="J91" s="13">
        <v>30.45</v>
      </c>
      <c r="K91" s="13">
        <v>159.5</v>
      </c>
      <c r="L91" s="13">
        <v>2679</v>
      </c>
      <c r="O91" s="2"/>
      <c r="P91" s="1"/>
      <c r="Q91" s="1"/>
      <c r="R91" s="1"/>
      <c r="S91" s="1"/>
      <c r="T91" s="1"/>
      <c r="U91" s="1"/>
      <c r="V91" s="1"/>
      <c r="W91" s="2"/>
      <c r="X91" s="1"/>
      <c r="Y91" s="2"/>
      <c r="Z91" s="1"/>
      <c r="AA91" s="1"/>
    </row>
    <row r="92" spans="1:27" x14ac:dyDescent="0.3">
      <c r="A92" s="14">
        <v>41532</v>
      </c>
      <c r="B92" s="14">
        <v>41538</v>
      </c>
      <c r="C92" s="13">
        <v>129.01785714285714</v>
      </c>
      <c r="D92" s="15">
        <v>1946</v>
      </c>
      <c r="E92" s="13">
        <v>256.25</v>
      </c>
      <c r="F92" s="13">
        <v>60</v>
      </c>
      <c r="G92" s="13">
        <v>82.960000000000008</v>
      </c>
      <c r="H92" s="13">
        <v>36.519999999999996</v>
      </c>
      <c r="I92" s="13">
        <v>2314</v>
      </c>
      <c r="J92" s="13">
        <v>28.770000000000003</v>
      </c>
      <c r="K92" s="13">
        <v>139.5</v>
      </c>
      <c r="L92" s="13">
        <v>2303</v>
      </c>
      <c r="O92" s="2"/>
      <c r="P92" s="1"/>
      <c r="Q92" s="1"/>
      <c r="R92" s="1"/>
      <c r="S92" s="1"/>
      <c r="T92" s="1"/>
      <c r="U92" s="1"/>
      <c r="V92" s="1"/>
      <c r="W92" s="2"/>
      <c r="X92" s="1"/>
      <c r="Y92" s="2"/>
      <c r="Z92" s="1"/>
      <c r="AA92" s="1"/>
    </row>
    <row r="93" spans="1:27" x14ac:dyDescent="0.3">
      <c r="A93" s="14">
        <v>41539</v>
      </c>
      <c r="B93" s="14">
        <v>41545</v>
      </c>
      <c r="C93" s="13">
        <v>129.125</v>
      </c>
      <c r="D93" s="15">
        <v>1945</v>
      </c>
      <c r="E93" s="13">
        <v>267.5</v>
      </c>
      <c r="F93" s="13">
        <v>61</v>
      </c>
      <c r="G93" s="13">
        <v>74.42</v>
      </c>
      <c r="H93" s="13">
        <v>35.200000000000003</v>
      </c>
      <c r="I93" s="13">
        <v>2314</v>
      </c>
      <c r="J93" s="13">
        <v>30.66</v>
      </c>
      <c r="K93" s="13">
        <v>142.5</v>
      </c>
      <c r="L93" s="13">
        <v>2491</v>
      </c>
      <c r="O93" s="2"/>
      <c r="P93" s="1"/>
      <c r="Q93" s="1"/>
      <c r="R93" s="1"/>
      <c r="S93" s="1"/>
      <c r="T93" s="1"/>
      <c r="U93" s="1"/>
      <c r="V93" s="1"/>
      <c r="W93" s="2"/>
      <c r="X93" s="1"/>
      <c r="Y93" s="2"/>
      <c r="Z93" s="1"/>
      <c r="AA93" s="1"/>
    </row>
    <row r="94" spans="1:27" x14ac:dyDescent="0.3">
      <c r="A94" s="14">
        <v>41546</v>
      </c>
      <c r="B94" s="14">
        <v>41552</v>
      </c>
      <c r="C94" s="13">
        <v>129.41071428571428</v>
      </c>
      <c r="D94" s="15">
        <v>1917</v>
      </c>
      <c r="E94" s="13">
        <v>248.75</v>
      </c>
      <c r="F94" s="13">
        <v>65</v>
      </c>
      <c r="G94" s="13">
        <v>79.3</v>
      </c>
      <c r="H94" s="13">
        <v>36.739999999999995</v>
      </c>
      <c r="I94" s="13">
        <v>2314</v>
      </c>
      <c r="J94" s="13">
        <v>24.36</v>
      </c>
      <c r="K94" s="13">
        <v>134.5</v>
      </c>
      <c r="L94" s="13">
        <v>1974</v>
      </c>
      <c r="O94" s="2"/>
      <c r="P94" s="1"/>
      <c r="Q94" s="1"/>
      <c r="R94" s="1"/>
      <c r="S94" s="1"/>
      <c r="T94" s="1"/>
      <c r="U94" s="1"/>
      <c r="V94" s="1"/>
      <c r="W94" s="2"/>
      <c r="X94" s="1"/>
      <c r="Y94" s="2"/>
      <c r="Z94" s="1"/>
      <c r="AA94" s="1"/>
    </row>
    <row r="95" spans="1:27" x14ac:dyDescent="0.3">
      <c r="A95" s="14">
        <v>41553</v>
      </c>
      <c r="B95" s="14">
        <v>41559</v>
      </c>
      <c r="C95" s="13">
        <v>129.6357142857143</v>
      </c>
      <c r="D95" s="15">
        <v>1945</v>
      </c>
      <c r="E95" s="13">
        <v>273.75</v>
      </c>
      <c r="F95" s="13">
        <v>65</v>
      </c>
      <c r="G95" s="13">
        <v>69.539999999999992</v>
      </c>
      <c r="H95" s="13">
        <v>29.040000000000003</v>
      </c>
      <c r="I95" s="13">
        <v>2314</v>
      </c>
      <c r="J95" s="13">
        <v>28.14</v>
      </c>
      <c r="K95" s="13">
        <v>143</v>
      </c>
      <c r="L95" s="13">
        <v>2867</v>
      </c>
      <c r="O95" s="2"/>
      <c r="P95" s="1"/>
      <c r="Q95" s="1"/>
      <c r="R95" s="1"/>
      <c r="S95" s="1"/>
      <c r="T95" s="1"/>
      <c r="U95" s="1"/>
      <c r="V95" s="1"/>
      <c r="W95" s="2"/>
      <c r="X95" s="1"/>
      <c r="Y95" s="2"/>
      <c r="Z95" s="1"/>
      <c r="AA95" s="1"/>
    </row>
    <row r="96" spans="1:27" x14ac:dyDescent="0.3">
      <c r="A96" s="14">
        <v>41560</v>
      </c>
      <c r="B96" s="14">
        <v>41566</v>
      </c>
      <c r="C96" s="13">
        <v>129.30357142857142</v>
      </c>
      <c r="D96" s="15">
        <v>1954</v>
      </c>
      <c r="E96" s="13">
        <v>245</v>
      </c>
      <c r="F96" s="13">
        <v>65</v>
      </c>
      <c r="G96" s="13">
        <v>80.52000000000001</v>
      </c>
      <c r="H96" s="13">
        <v>37.839999999999996</v>
      </c>
      <c r="I96" s="13">
        <v>2314</v>
      </c>
      <c r="J96" s="13">
        <v>17.849999999999998</v>
      </c>
      <c r="K96" s="13">
        <v>153</v>
      </c>
      <c r="L96" s="13">
        <v>1739</v>
      </c>
      <c r="O96" s="2"/>
      <c r="P96" s="1"/>
      <c r="Q96" s="1"/>
      <c r="R96" s="1"/>
      <c r="S96" s="1"/>
      <c r="T96" s="1"/>
      <c r="U96" s="1"/>
      <c r="V96" s="1"/>
      <c r="W96" s="2"/>
      <c r="X96" s="1"/>
      <c r="Y96" s="2"/>
      <c r="Z96" s="1"/>
      <c r="AA96" s="1"/>
    </row>
    <row r="97" spans="1:27" x14ac:dyDescent="0.3">
      <c r="A97" s="14">
        <v>41567</v>
      </c>
      <c r="B97" s="14">
        <v>41573</v>
      </c>
      <c r="C97" s="13">
        <v>129.78571428571428</v>
      </c>
      <c r="D97" s="15">
        <v>1479</v>
      </c>
      <c r="E97" s="13">
        <v>225</v>
      </c>
      <c r="F97" s="13">
        <v>63</v>
      </c>
      <c r="G97" s="13">
        <v>40.260000000000005</v>
      </c>
      <c r="H97" s="13">
        <v>14.520000000000001</v>
      </c>
      <c r="I97" s="13">
        <v>2314</v>
      </c>
      <c r="J97" s="13">
        <v>24.99</v>
      </c>
      <c r="K97" s="13">
        <v>110.5</v>
      </c>
      <c r="L97" s="13">
        <v>2585.0000000000005</v>
      </c>
      <c r="O97" s="2"/>
      <c r="P97" s="1"/>
      <c r="Q97" s="1"/>
      <c r="R97" s="1"/>
      <c r="S97" s="1"/>
      <c r="T97" s="1"/>
      <c r="U97" s="1"/>
      <c r="V97" s="1"/>
      <c r="W97" s="2"/>
      <c r="X97" s="1"/>
      <c r="Y97" s="2"/>
      <c r="Z97" s="1"/>
      <c r="AA97" s="1"/>
    </row>
    <row r="98" spans="1:27" x14ac:dyDescent="0.3">
      <c r="A98" s="14">
        <v>41574</v>
      </c>
      <c r="B98" s="14">
        <v>41580</v>
      </c>
      <c r="C98" s="13">
        <v>128.03571428571428</v>
      </c>
      <c r="D98" s="15">
        <v>1475</v>
      </c>
      <c r="E98" s="13">
        <v>236.25</v>
      </c>
      <c r="F98" s="13">
        <v>48</v>
      </c>
      <c r="G98" s="13">
        <v>39.04</v>
      </c>
      <c r="H98" s="13">
        <v>16.940000000000001</v>
      </c>
      <c r="I98" s="13">
        <v>2314</v>
      </c>
      <c r="J98" s="13">
        <v>16.38</v>
      </c>
      <c r="K98" s="13">
        <v>126</v>
      </c>
      <c r="L98" s="13">
        <v>1410</v>
      </c>
      <c r="O98" s="2"/>
      <c r="P98" s="1"/>
      <c r="Q98" s="1"/>
      <c r="R98" s="1"/>
      <c r="S98" s="1"/>
      <c r="T98" s="1"/>
      <c r="U98" s="1"/>
      <c r="V98" s="1"/>
      <c r="W98" s="2"/>
      <c r="X98" s="1"/>
      <c r="Y98" s="2"/>
      <c r="Z98" s="1"/>
      <c r="AA98" s="1"/>
    </row>
    <row r="99" spans="1:27" x14ac:dyDescent="0.3">
      <c r="A99" s="14">
        <v>41581</v>
      </c>
      <c r="B99" s="14">
        <v>41587</v>
      </c>
      <c r="C99" s="13">
        <v>127.39285714285714</v>
      </c>
      <c r="D99" s="15">
        <v>1457</v>
      </c>
      <c r="E99" s="13">
        <v>217.5</v>
      </c>
      <c r="F99" s="13">
        <v>61</v>
      </c>
      <c r="G99" s="13">
        <v>42.699999999999996</v>
      </c>
      <c r="H99" s="13">
        <v>18.7</v>
      </c>
      <c r="I99" s="13">
        <v>2314</v>
      </c>
      <c r="J99" s="13">
        <v>23.939999999999998</v>
      </c>
      <c r="K99" s="13">
        <v>117</v>
      </c>
      <c r="L99" s="13">
        <v>2256</v>
      </c>
      <c r="O99" s="2"/>
      <c r="P99" s="1"/>
      <c r="Q99" s="1"/>
      <c r="R99" s="1"/>
      <c r="S99" s="1"/>
      <c r="T99" s="1"/>
      <c r="U99" s="1"/>
      <c r="V99" s="1"/>
      <c r="W99" s="2"/>
      <c r="X99" s="1"/>
      <c r="Y99" s="2"/>
      <c r="Z99" s="1"/>
      <c r="AA99" s="1"/>
    </row>
    <row r="100" spans="1:27" x14ac:dyDescent="0.3">
      <c r="A100" s="14">
        <v>41588</v>
      </c>
      <c r="B100" s="14">
        <v>41594</v>
      </c>
      <c r="C100" s="13">
        <v>125.80357142857143</v>
      </c>
      <c r="D100" s="15">
        <v>1462</v>
      </c>
      <c r="E100" s="13">
        <v>233.75</v>
      </c>
      <c r="F100" s="13">
        <v>52</v>
      </c>
      <c r="G100" s="13">
        <v>41.480000000000004</v>
      </c>
      <c r="H100" s="13">
        <v>15.18</v>
      </c>
      <c r="I100" s="13">
        <v>2314</v>
      </c>
      <c r="J100" s="13">
        <v>22.68</v>
      </c>
      <c r="K100" s="13">
        <v>125</v>
      </c>
      <c r="L100" s="13">
        <v>2162.0000000000005</v>
      </c>
      <c r="O100" s="2"/>
      <c r="P100" s="1"/>
      <c r="Q100" s="1"/>
      <c r="R100" s="1"/>
      <c r="S100" s="1"/>
      <c r="T100" s="1"/>
      <c r="U100" s="1"/>
      <c r="V100" s="1"/>
      <c r="W100" s="2"/>
      <c r="X100" s="1"/>
      <c r="Y100" s="2"/>
      <c r="Z100" s="1"/>
      <c r="AA100" s="1"/>
    </row>
    <row r="101" spans="1:27" x14ac:dyDescent="0.3">
      <c r="A101" s="14">
        <v>41595</v>
      </c>
      <c r="B101" s="14">
        <v>41601</v>
      </c>
      <c r="C101" s="13">
        <v>126.48214285714286</v>
      </c>
      <c r="D101" s="15">
        <v>1434</v>
      </c>
      <c r="E101" s="13">
        <v>205</v>
      </c>
      <c r="F101" s="13">
        <v>57.999999999999993</v>
      </c>
      <c r="G101" s="13">
        <v>41.480000000000004</v>
      </c>
      <c r="H101" s="13">
        <v>12.76</v>
      </c>
      <c r="I101" s="13">
        <v>2314</v>
      </c>
      <c r="J101" s="13">
        <v>19.11</v>
      </c>
      <c r="K101" s="13">
        <v>100</v>
      </c>
      <c r="L101" s="13">
        <v>1833.0000000000002</v>
      </c>
      <c r="O101" s="2"/>
      <c r="P101" s="1"/>
      <c r="Q101" s="1"/>
      <c r="R101" s="1"/>
      <c r="S101" s="1"/>
      <c r="T101" s="1"/>
      <c r="U101" s="1"/>
      <c r="V101" s="1"/>
      <c r="W101" s="2"/>
      <c r="X101" s="1"/>
      <c r="Y101" s="2"/>
      <c r="Z101" s="1"/>
      <c r="AA101" s="1"/>
    </row>
    <row r="102" spans="1:27" x14ac:dyDescent="0.3">
      <c r="A102" s="14">
        <v>41602</v>
      </c>
      <c r="B102" s="14">
        <v>41608</v>
      </c>
      <c r="C102" s="13">
        <v>124.17271325796506</v>
      </c>
      <c r="D102" s="15">
        <v>1418</v>
      </c>
      <c r="E102" s="13">
        <v>245</v>
      </c>
      <c r="F102" s="13">
        <v>60</v>
      </c>
      <c r="G102" s="13">
        <v>29.279999999999998</v>
      </c>
      <c r="H102" s="13">
        <v>7.92</v>
      </c>
      <c r="I102" s="13">
        <v>2314</v>
      </c>
      <c r="J102" s="13">
        <v>26.04</v>
      </c>
      <c r="K102" s="13">
        <v>126</v>
      </c>
      <c r="L102" s="13">
        <v>3008</v>
      </c>
      <c r="O102" s="2"/>
      <c r="P102" s="1"/>
      <c r="Q102" s="1"/>
      <c r="R102" s="1"/>
      <c r="S102" s="1"/>
      <c r="T102" s="1"/>
      <c r="U102" s="1"/>
      <c r="V102" s="1"/>
      <c r="W102" s="2"/>
      <c r="X102" s="1"/>
      <c r="Y102" s="2"/>
      <c r="Z102" s="1"/>
      <c r="AA102" s="1"/>
    </row>
    <row r="103" spans="1:27" x14ac:dyDescent="0.3">
      <c r="A103" s="14">
        <v>41609</v>
      </c>
      <c r="B103" s="14">
        <v>41615</v>
      </c>
      <c r="C103" s="13">
        <v>123.75</v>
      </c>
      <c r="D103" s="15">
        <v>1421</v>
      </c>
      <c r="E103" s="13">
        <v>236.25</v>
      </c>
      <c r="F103" s="13">
        <v>59</v>
      </c>
      <c r="G103" s="13">
        <v>31.720000000000002</v>
      </c>
      <c r="H103" s="13">
        <v>12.54</v>
      </c>
      <c r="I103" s="13">
        <v>2314</v>
      </c>
      <c r="J103" s="13">
        <v>19.95</v>
      </c>
      <c r="K103" s="13">
        <v>129</v>
      </c>
      <c r="L103" s="13">
        <v>2115</v>
      </c>
      <c r="O103" s="2"/>
      <c r="P103" s="1"/>
      <c r="Q103" s="1"/>
      <c r="R103" s="1"/>
      <c r="S103" s="1"/>
      <c r="T103" s="1"/>
      <c r="U103" s="1"/>
      <c r="V103" s="1"/>
      <c r="W103" s="2"/>
      <c r="X103" s="1"/>
      <c r="Y103" s="2"/>
      <c r="Z103" s="1"/>
      <c r="AA103" s="1"/>
    </row>
    <row r="104" spans="1:27" x14ac:dyDescent="0.3">
      <c r="A104" s="14">
        <v>41616</v>
      </c>
      <c r="B104" s="14">
        <v>41622</v>
      </c>
      <c r="C104" s="13">
        <v>123.30357142857143</v>
      </c>
      <c r="D104" s="15">
        <v>1889</v>
      </c>
      <c r="E104" s="13">
        <v>275</v>
      </c>
      <c r="F104" s="13">
        <v>64</v>
      </c>
      <c r="G104" s="13">
        <v>63.440000000000005</v>
      </c>
      <c r="H104" s="13">
        <v>26.18</v>
      </c>
      <c r="I104" s="13">
        <v>2314</v>
      </c>
      <c r="J104" s="13">
        <v>30.029999999999998</v>
      </c>
      <c r="K104" s="13">
        <v>161</v>
      </c>
      <c r="L104" s="13">
        <v>3196</v>
      </c>
      <c r="O104" s="2"/>
      <c r="P104" s="1"/>
      <c r="Q104" s="1"/>
      <c r="R104" s="1"/>
      <c r="S104" s="1"/>
      <c r="T104" s="1"/>
      <c r="U104" s="1"/>
      <c r="V104" s="1"/>
      <c r="W104" s="2"/>
      <c r="X104" s="1"/>
      <c r="Y104" s="2"/>
      <c r="Z104" s="1"/>
      <c r="AA104" s="1"/>
    </row>
    <row r="105" spans="1:27" x14ac:dyDescent="0.3">
      <c r="A105" s="14">
        <v>41623</v>
      </c>
      <c r="B105" s="14">
        <v>41629</v>
      </c>
      <c r="C105" s="13">
        <v>124.6792356687898</v>
      </c>
      <c r="D105" s="15">
        <v>2141</v>
      </c>
      <c r="E105" s="13">
        <v>273.75</v>
      </c>
      <c r="F105" s="13">
        <v>65</v>
      </c>
      <c r="G105" s="13">
        <v>89.06</v>
      </c>
      <c r="H105" s="13">
        <v>29.700000000000003</v>
      </c>
      <c r="I105" s="13">
        <v>2314</v>
      </c>
      <c r="J105" s="13">
        <v>12.18</v>
      </c>
      <c r="K105" s="13">
        <v>107.5</v>
      </c>
      <c r="L105" s="13">
        <v>1269.0000000000002</v>
      </c>
      <c r="O105" s="2"/>
      <c r="P105" s="1"/>
      <c r="Q105" s="1"/>
      <c r="R105" s="1"/>
      <c r="S105" s="1"/>
      <c r="T105" s="1"/>
      <c r="U105" s="1"/>
      <c r="V105" s="1"/>
      <c r="W105" s="2"/>
      <c r="X105" s="1"/>
      <c r="Y105" s="2"/>
      <c r="Z105" s="1"/>
      <c r="AA105" s="1"/>
    </row>
    <row r="106" spans="1:27" x14ac:dyDescent="0.3">
      <c r="A106" s="14">
        <v>41630</v>
      </c>
      <c r="B106" s="14">
        <v>41636</v>
      </c>
      <c r="C106" s="13">
        <v>127.89617834394905</v>
      </c>
      <c r="D106" s="15">
        <v>2059</v>
      </c>
      <c r="E106" s="13">
        <v>225</v>
      </c>
      <c r="F106" s="13">
        <v>78</v>
      </c>
      <c r="G106" s="13">
        <v>96.38000000000001</v>
      </c>
      <c r="H106" s="13">
        <v>40.04</v>
      </c>
      <c r="I106" s="13">
        <v>2314</v>
      </c>
      <c r="J106" s="13">
        <v>20.16</v>
      </c>
      <c r="K106" s="13">
        <v>111.00000000000001</v>
      </c>
      <c r="L106" s="13">
        <v>2021</v>
      </c>
      <c r="O106" s="2"/>
      <c r="P106" s="1"/>
      <c r="Q106" s="1"/>
      <c r="R106" s="1"/>
      <c r="S106" s="1"/>
      <c r="T106" s="1"/>
      <c r="U106" s="1"/>
      <c r="V106" s="1"/>
      <c r="W106" s="2"/>
      <c r="X106" s="1"/>
      <c r="Y106" s="2"/>
      <c r="Z106" s="1"/>
      <c r="AA106" s="1"/>
    </row>
    <row r="107" spans="1:27" x14ac:dyDescent="0.3">
      <c r="A107" s="14">
        <v>41637</v>
      </c>
      <c r="B107" s="14">
        <v>41643</v>
      </c>
      <c r="C107" s="13">
        <v>126.3533212010919</v>
      </c>
      <c r="D107" s="15">
        <v>2080</v>
      </c>
      <c r="E107" s="13">
        <v>218.75</v>
      </c>
      <c r="F107" s="13">
        <v>73</v>
      </c>
      <c r="G107" s="13">
        <v>101.25999999999999</v>
      </c>
      <c r="H107" s="13">
        <v>33.22</v>
      </c>
      <c r="I107" s="13">
        <v>2314</v>
      </c>
      <c r="J107" s="13">
        <v>11.760000000000002</v>
      </c>
      <c r="K107" s="13">
        <v>81.5</v>
      </c>
      <c r="L107" s="13">
        <v>940.00000000000011</v>
      </c>
      <c r="O107" s="2"/>
      <c r="P107" s="1"/>
      <c r="Q107" s="1"/>
      <c r="R107" s="1"/>
      <c r="S107" s="1"/>
      <c r="T107" s="1"/>
      <c r="U107" s="1"/>
      <c r="V107" s="1"/>
      <c r="W107" s="2"/>
      <c r="X107" s="1"/>
      <c r="Y107" s="2"/>
      <c r="Z107" s="1"/>
      <c r="AA107" s="1"/>
    </row>
    <row r="108" spans="1:27" x14ac:dyDescent="0.3">
      <c r="A108" s="14">
        <v>41644</v>
      </c>
      <c r="B108" s="14">
        <v>41650</v>
      </c>
      <c r="C108" s="13">
        <v>126.63903548680618</v>
      </c>
      <c r="D108" s="15">
        <v>2056</v>
      </c>
      <c r="E108" s="13">
        <v>273.75</v>
      </c>
      <c r="F108" s="13">
        <v>62</v>
      </c>
      <c r="G108" s="13">
        <v>86.61999999999999</v>
      </c>
      <c r="H108" s="13">
        <v>32.78</v>
      </c>
      <c r="I108" s="13">
        <v>2314</v>
      </c>
      <c r="J108" s="13">
        <v>17.43</v>
      </c>
      <c r="K108" s="13">
        <v>133</v>
      </c>
      <c r="L108" s="13">
        <v>1504</v>
      </c>
      <c r="O108" s="2"/>
      <c r="P108" s="1"/>
      <c r="Q108" s="1"/>
      <c r="R108" s="1"/>
      <c r="S108" s="1"/>
      <c r="T108" s="1"/>
      <c r="U108" s="1"/>
      <c r="V108" s="1"/>
      <c r="W108" s="2"/>
      <c r="X108" s="1"/>
      <c r="Y108" s="2"/>
      <c r="Z108" s="1"/>
      <c r="AA108" s="1"/>
    </row>
    <row r="109" spans="1:27" x14ac:dyDescent="0.3">
      <c r="A109" s="14">
        <v>41651</v>
      </c>
      <c r="B109" s="14">
        <v>41657</v>
      </c>
      <c r="C109" s="13">
        <v>126.81617834394903</v>
      </c>
      <c r="D109" s="15">
        <v>2089</v>
      </c>
      <c r="E109" s="13">
        <v>276.25</v>
      </c>
      <c r="F109" s="13">
        <v>56.999999999999993</v>
      </c>
      <c r="G109" s="13">
        <v>85.399999999999991</v>
      </c>
      <c r="H109" s="13">
        <v>36.739999999999995</v>
      </c>
      <c r="I109" s="13">
        <v>2314</v>
      </c>
      <c r="J109" s="13">
        <v>28.35</v>
      </c>
      <c r="K109" s="13">
        <v>150</v>
      </c>
      <c r="L109" s="13">
        <v>1786</v>
      </c>
      <c r="O109" s="2"/>
      <c r="P109" s="1"/>
      <c r="Q109" s="1"/>
      <c r="R109" s="1"/>
      <c r="S109" s="1"/>
      <c r="T109" s="1"/>
      <c r="U109" s="1"/>
      <c r="V109" s="1"/>
      <c r="W109" s="2"/>
      <c r="X109" s="1"/>
      <c r="Y109" s="2"/>
      <c r="Z109" s="1"/>
      <c r="AA109" s="1"/>
    </row>
    <row r="110" spans="1:27" x14ac:dyDescent="0.3">
      <c r="A110" s="14">
        <v>41658</v>
      </c>
      <c r="B110" s="14">
        <v>41664</v>
      </c>
      <c r="C110" s="13">
        <v>127.8390354868062</v>
      </c>
      <c r="D110" s="15">
        <v>2110</v>
      </c>
      <c r="E110" s="13">
        <v>282.5</v>
      </c>
      <c r="F110" s="13">
        <v>74</v>
      </c>
      <c r="G110" s="13">
        <v>81.740000000000009</v>
      </c>
      <c r="H110" s="13">
        <v>31.9</v>
      </c>
      <c r="I110" s="13">
        <v>2314</v>
      </c>
      <c r="J110" s="13">
        <v>25.41</v>
      </c>
      <c r="K110" s="13">
        <v>131.5</v>
      </c>
      <c r="L110" s="13">
        <v>1974</v>
      </c>
      <c r="O110" s="2"/>
      <c r="P110" s="1"/>
      <c r="Q110" s="1"/>
      <c r="R110" s="1"/>
      <c r="S110" s="1"/>
      <c r="T110" s="1"/>
      <c r="U110" s="1"/>
      <c r="V110" s="1"/>
      <c r="W110" s="2"/>
      <c r="X110" s="1"/>
      <c r="Y110" s="2"/>
      <c r="Z110" s="1"/>
      <c r="AA110" s="1"/>
    </row>
    <row r="111" spans="1:27" x14ac:dyDescent="0.3">
      <c r="A111" s="14">
        <v>41665</v>
      </c>
      <c r="B111" s="14">
        <v>41671</v>
      </c>
      <c r="C111" s="13">
        <v>129.12474977252046</v>
      </c>
      <c r="D111" s="15">
        <v>2078</v>
      </c>
      <c r="E111" s="13">
        <v>278.75</v>
      </c>
      <c r="F111" s="13">
        <v>56.999999999999993</v>
      </c>
      <c r="G111" s="13">
        <v>82.960000000000008</v>
      </c>
      <c r="H111" s="13">
        <v>32.339999999999996</v>
      </c>
      <c r="I111" s="13">
        <v>2314</v>
      </c>
      <c r="J111" s="13">
        <v>36.96</v>
      </c>
      <c r="K111" s="13">
        <v>125</v>
      </c>
      <c r="L111" s="13">
        <v>1880.0000000000002</v>
      </c>
      <c r="O111" s="2"/>
      <c r="P111" s="1"/>
      <c r="Q111" s="1"/>
      <c r="R111" s="1"/>
      <c r="S111" s="1"/>
      <c r="T111" s="1"/>
      <c r="U111" s="1"/>
      <c r="V111" s="1"/>
      <c r="W111" s="2"/>
      <c r="X111" s="1"/>
      <c r="Y111" s="2"/>
      <c r="Z111" s="1"/>
      <c r="AA111" s="1"/>
    </row>
    <row r="112" spans="1:27" x14ac:dyDescent="0.3">
      <c r="A112" s="14">
        <v>41672</v>
      </c>
      <c r="B112" s="14">
        <v>41678</v>
      </c>
      <c r="C112" s="13">
        <v>128.5533212010919</v>
      </c>
      <c r="D112" s="15">
        <v>2088</v>
      </c>
      <c r="E112" s="13">
        <v>295</v>
      </c>
      <c r="F112" s="13">
        <v>64</v>
      </c>
      <c r="G112" s="13">
        <v>79.3</v>
      </c>
      <c r="H112" s="13">
        <v>33.44</v>
      </c>
      <c r="I112" s="13">
        <v>2314</v>
      </c>
      <c r="J112" s="13">
        <v>43.68</v>
      </c>
      <c r="K112" s="13">
        <v>149.5</v>
      </c>
      <c r="L112" s="13">
        <v>2350</v>
      </c>
      <c r="O112" s="2"/>
      <c r="P112" s="1"/>
      <c r="Q112" s="1"/>
      <c r="R112" s="1"/>
      <c r="S112" s="1"/>
      <c r="T112" s="1"/>
      <c r="U112" s="1"/>
      <c r="V112" s="1"/>
      <c r="W112" s="2"/>
      <c r="X112" s="1"/>
      <c r="Y112" s="2"/>
      <c r="Z112" s="1"/>
      <c r="AA112" s="1"/>
    </row>
    <row r="113" spans="1:27" x14ac:dyDescent="0.3">
      <c r="A113" s="14">
        <v>41679</v>
      </c>
      <c r="B113" s="14">
        <v>41685</v>
      </c>
      <c r="C113" s="13">
        <v>129.23903548680619</v>
      </c>
      <c r="D113" s="15">
        <v>2121</v>
      </c>
      <c r="E113" s="13">
        <v>302.5</v>
      </c>
      <c r="F113" s="13">
        <v>55.000000000000007</v>
      </c>
      <c r="G113" s="13">
        <v>84.179999999999993</v>
      </c>
      <c r="H113" s="13">
        <v>33.880000000000003</v>
      </c>
      <c r="I113" s="13">
        <v>2314</v>
      </c>
      <c r="J113" s="13">
        <v>32.76</v>
      </c>
      <c r="K113" s="13">
        <v>150.5</v>
      </c>
      <c r="L113" s="13">
        <v>2303</v>
      </c>
      <c r="O113" s="2"/>
      <c r="P113" s="1"/>
      <c r="Q113" s="1"/>
      <c r="R113" s="1"/>
      <c r="S113" s="1"/>
      <c r="T113" s="1"/>
      <c r="U113" s="1"/>
      <c r="V113" s="1"/>
      <c r="W113" s="2"/>
      <c r="X113" s="1"/>
      <c r="Y113" s="2"/>
      <c r="Z113" s="1"/>
      <c r="AA113" s="1"/>
    </row>
    <row r="114" spans="1:27" x14ac:dyDescent="0.3">
      <c r="A114" s="14">
        <v>41686</v>
      </c>
      <c r="B114" s="14">
        <v>41692</v>
      </c>
      <c r="C114" s="13">
        <v>130.4390354868062</v>
      </c>
      <c r="D114" s="15">
        <v>1363</v>
      </c>
      <c r="E114" s="13">
        <v>243.75</v>
      </c>
      <c r="F114" s="13">
        <v>47</v>
      </c>
      <c r="G114" s="13">
        <v>29.279999999999998</v>
      </c>
      <c r="H114" s="13">
        <v>12.76</v>
      </c>
      <c r="I114" s="13">
        <v>2314</v>
      </c>
      <c r="J114" s="13">
        <v>35.28</v>
      </c>
      <c r="K114" s="13">
        <v>119.5</v>
      </c>
      <c r="L114" s="13">
        <v>3008</v>
      </c>
      <c r="O114" s="2"/>
      <c r="P114" s="1"/>
      <c r="Q114" s="1"/>
      <c r="R114" s="1"/>
      <c r="S114" s="1"/>
      <c r="T114" s="1"/>
      <c r="U114" s="1"/>
      <c r="V114" s="1"/>
      <c r="W114" s="2"/>
      <c r="X114" s="1"/>
      <c r="Y114" s="2"/>
      <c r="Z114" s="1"/>
      <c r="AA114" s="1"/>
    </row>
    <row r="115" spans="1:27" x14ac:dyDescent="0.3">
      <c r="A115" s="14">
        <v>41693</v>
      </c>
      <c r="B115" s="14">
        <v>41699</v>
      </c>
      <c r="C115" s="13">
        <v>129.07142857142858</v>
      </c>
      <c r="D115" s="15">
        <v>1366</v>
      </c>
      <c r="E115" s="13">
        <v>230</v>
      </c>
      <c r="F115" s="13">
        <v>47</v>
      </c>
      <c r="G115" s="13">
        <v>32.940000000000005</v>
      </c>
      <c r="H115" s="13">
        <v>12.76</v>
      </c>
      <c r="I115" s="13">
        <v>2314</v>
      </c>
      <c r="J115" s="13">
        <v>40.53</v>
      </c>
      <c r="K115" s="13">
        <v>100.49999999999999</v>
      </c>
      <c r="L115" s="13">
        <v>3336.9999999999995</v>
      </c>
      <c r="O115" s="2"/>
      <c r="P115" s="1"/>
      <c r="Q115" s="1"/>
      <c r="R115" s="1"/>
      <c r="S115" s="1"/>
      <c r="T115" s="1"/>
      <c r="U115" s="1"/>
      <c r="V115" s="1"/>
      <c r="W115" s="2"/>
      <c r="X115" s="1"/>
      <c r="Y115" s="2"/>
      <c r="Z115" s="1"/>
      <c r="AA115" s="1"/>
    </row>
    <row r="116" spans="1:27" x14ac:dyDescent="0.3">
      <c r="A116" s="14">
        <v>41700</v>
      </c>
      <c r="B116" s="14">
        <v>41706</v>
      </c>
      <c r="C116" s="13">
        <v>128.70535714285714</v>
      </c>
      <c r="D116" s="15">
        <v>1357</v>
      </c>
      <c r="E116" s="13">
        <v>231.25</v>
      </c>
      <c r="F116" s="13">
        <v>43</v>
      </c>
      <c r="G116" s="13">
        <v>34.160000000000004</v>
      </c>
      <c r="H116" s="13">
        <v>10.78</v>
      </c>
      <c r="I116" s="13">
        <v>2314</v>
      </c>
      <c r="J116" s="13">
        <v>28.35</v>
      </c>
      <c r="K116" s="13">
        <v>118.5</v>
      </c>
      <c r="L116" s="13">
        <v>2397.0000000000005</v>
      </c>
      <c r="O116" s="2"/>
      <c r="P116" s="1"/>
      <c r="Q116" s="1"/>
      <c r="R116" s="1"/>
      <c r="S116" s="1"/>
      <c r="T116" s="1"/>
      <c r="U116" s="1"/>
      <c r="V116" s="1"/>
      <c r="W116" s="2"/>
      <c r="X116" s="1"/>
      <c r="Y116" s="2"/>
      <c r="Z116" s="1"/>
      <c r="AA116" s="1"/>
    </row>
    <row r="117" spans="1:27" x14ac:dyDescent="0.3">
      <c r="A117" s="14">
        <v>41707</v>
      </c>
      <c r="B117" s="14">
        <v>41713</v>
      </c>
      <c r="C117" s="13">
        <v>128.5</v>
      </c>
      <c r="D117" s="15">
        <v>1352</v>
      </c>
      <c r="E117" s="13">
        <v>227.5</v>
      </c>
      <c r="F117" s="13">
        <v>48</v>
      </c>
      <c r="G117" s="13">
        <v>32.940000000000005</v>
      </c>
      <c r="H117" s="13">
        <v>9.24</v>
      </c>
      <c r="I117" s="13">
        <v>2314</v>
      </c>
      <c r="J117" s="13">
        <v>25.62</v>
      </c>
      <c r="K117" s="13">
        <v>113.99999999999999</v>
      </c>
      <c r="L117" s="13">
        <v>2773</v>
      </c>
      <c r="O117" s="2"/>
      <c r="P117" s="1"/>
      <c r="Q117" s="1"/>
      <c r="R117" s="1"/>
      <c r="S117" s="1"/>
      <c r="T117" s="1"/>
      <c r="U117" s="1"/>
      <c r="V117" s="1"/>
      <c r="W117" s="2"/>
      <c r="X117" s="1"/>
      <c r="Y117" s="2"/>
      <c r="Z117" s="1"/>
      <c r="AA117" s="1"/>
    </row>
    <row r="118" spans="1:27" x14ac:dyDescent="0.3">
      <c r="A118" s="14">
        <v>41714</v>
      </c>
      <c r="B118" s="14">
        <v>41720</v>
      </c>
      <c r="C118" s="13">
        <v>128.15625</v>
      </c>
      <c r="D118" s="15">
        <v>1334</v>
      </c>
      <c r="E118" s="13">
        <v>231.25</v>
      </c>
      <c r="F118" s="13">
        <v>43</v>
      </c>
      <c r="G118" s="13">
        <v>32.940000000000005</v>
      </c>
      <c r="H118" s="13">
        <v>11</v>
      </c>
      <c r="I118" s="13">
        <v>2314</v>
      </c>
      <c r="J118" s="13">
        <v>30.45</v>
      </c>
      <c r="K118" s="13">
        <v>113.99999999999999</v>
      </c>
      <c r="L118" s="13">
        <v>3008</v>
      </c>
      <c r="O118" s="2"/>
      <c r="P118" s="1"/>
      <c r="Q118" s="1"/>
      <c r="R118" s="1"/>
      <c r="S118" s="1"/>
      <c r="T118" s="1"/>
      <c r="U118" s="1"/>
      <c r="V118" s="1"/>
      <c r="W118" s="2"/>
      <c r="X118" s="1"/>
      <c r="Y118" s="2"/>
      <c r="Z118" s="1"/>
      <c r="AA118" s="1"/>
    </row>
    <row r="119" spans="1:27" x14ac:dyDescent="0.3">
      <c r="A119" s="14">
        <v>41721</v>
      </c>
      <c r="B119" s="14">
        <v>41727</v>
      </c>
      <c r="C119" s="13">
        <v>127.5</v>
      </c>
      <c r="D119" s="15">
        <v>1343</v>
      </c>
      <c r="E119" s="13">
        <v>215</v>
      </c>
      <c r="F119" s="13">
        <v>42</v>
      </c>
      <c r="G119" s="13">
        <v>35.379999999999995</v>
      </c>
      <c r="H119" s="13">
        <v>13.64</v>
      </c>
      <c r="I119" s="13">
        <v>2314</v>
      </c>
      <c r="J119" s="13">
        <v>19.11</v>
      </c>
      <c r="K119" s="13">
        <v>97.5</v>
      </c>
      <c r="L119" s="13">
        <v>1833.0000000000002</v>
      </c>
      <c r="O119" s="2"/>
      <c r="P119" s="1"/>
      <c r="Q119" s="1"/>
      <c r="R119" s="1"/>
      <c r="S119" s="1"/>
      <c r="T119" s="1"/>
      <c r="U119" s="1"/>
      <c r="V119" s="1"/>
      <c r="W119" s="2"/>
      <c r="X119" s="1"/>
      <c r="Y119" s="2"/>
      <c r="Z119" s="1"/>
      <c r="AA119" s="1"/>
    </row>
    <row r="120" spans="1:27" x14ac:dyDescent="0.3">
      <c r="A120" s="14">
        <v>41728</v>
      </c>
      <c r="B120" s="14">
        <v>41734</v>
      </c>
      <c r="C120" s="13">
        <v>127.44642857142857</v>
      </c>
      <c r="D120" s="15">
        <v>1343</v>
      </c>
      <c r="E120" s="13">
        <v>213.75</v>
      </c>
      <c r="F120" s="13">
        <v>40</v>
      </c>
      <c r="G120" s="13">
        <v>39.04</v>
      </c>
      <c r="H120" s="13">
        <v>14.96</v>
      </c>
      <c r="I120" s="13">
        <v>2314</v>
      </c>
      <c r="J120" s="13">
        <v>21.84</v>
      </c>
      <c r="K120" s="13">
        <v>103</v>
      </c>
      <c r="L120" s="13">
        <v>1974</v>
      </c>
      <c r="O120" s="2"/>
      <c r="P120" s="1"/>
      <c r="Q120" s="1"/>
      <c r="R120" s="1"/>
      <c r="S120" s="1"/>
      <c r="T120" s="1"/>
      <c r="U120" s="1"/>
      <c r="V120" s="1"/>
      <c r="W120" s="2"/>
      <c r="X120" s="1"/>
      <c r="Y120" s="2"/>
      <c r="Z120" s="1"/>
      <c r="AA120" s="1"/>
    </row>
    <row r="121" spans="1:27" x14ac:dyDescent="0.3">
      <c r="A121" s="14">
        <v>41735</v>
      </c>
      <c r="B121" s="14">
        <v>41741</v>
      </c>
      <c r="C121" s="13">
        <v>126.98214285714286</v>
      </c>
      <c r="D121" s="15">
        <v>1340</v>
      </c>
      <c r="E121" s="13">
        <v>228.75</v>
      </c>
      <c r="F121" s="13">
        <v>45</v>
      </c>
      <c r="G121" s="13">
        <v>28.060000000000002</v>
      </c>
      <c r="H121" s="13">
        <v>7.48</v>
      </c>
      <c r="I121" s="13">
        <v>2314</v>
      </c>
      <c r="J121" s="13">
        <v>32.550000000000004</v>
      </c>
      <c r="K121" s="13">
        <v>107</v>
      </c>
      <c r="L121" s="13">
        <v>2726</v>
      </c>
      <c r="O121" s="2"/>
      <c r="P121" s="1"/>
      <c r="Q121" s="1"/>
      <c r="R121" s="1"/>
      <c r="S121" s="1"/>
      <c r="T121" s="1"/>
      <c r="U121" s="1"/>
      <c r="V121" s="1"/>
      <c r="W121" s="2"/>
      <c r="X121" s="1"/>
      <c r="Y121" s="2"/>
      <c r="Z121" s="1"/>
      <c r="AA121" s="1"/>
    </row>
    <row r="122" spans="1:27" x14ac:dyDescent="0.3">
      <c r="A122" s="14">
        <v>41742</v>
      </c>
      <c r="B122" s="14">
        <v>41748</v>
      </c>
      <c r="C122" s="13">
        <v>126.92857142857143</v>
      </c>
      <c r="D122" s="15">
        <v>1341</v>
      </c>
      <c r="E122" s="13">
        <v>233.75</v>
      </c>
      <c r="F122" s="13">
        <v>42</v>
      </c>
      <c r="G122" s="13">
        <v>30.5</v>
      </c>
      <c r="H122" s="13">
        <v>8.14</v>
      </c>
      <c r="I122" s="13">
        <v>2314</v>
      </c>
      <c r="J122" s="13">
        <v>29.61</v>
      </c>
      <c r="K122" s="13">
        <v>110.00000000000001</v>
      </c>
      <c r="L122" s="13">
        <v>2961.0000000000005</v>
      </c>
      <c r="O122" s="2"/>
      <c r="P122" s="1"/>
      <c r="Q122" s="1"/>
      <c r="R122" s="1"/>
      <c r="S122" s="1"/>
      <c r="T122" s="1"/>
      <c r="U122" s="1"/>
      <c r="V122" s="1"/>
      <c r="W122" s="2"/>
      <c r="X122" s="1"/>
      <c r="Y122" s="2"/>
      <c r="Z122" s="1"/>
      <c r="AA122" s="1"/>
    </row>
    <row r="123" spans="1:27" x14ac:dyDescent="0.3">
      <c r="A123" s="14">
        <v>41749</v>
      </c>
      <c r="B123" s="14">
        <v>41755</v>
      </c>
      <c r="C123" s="13">
        <v>126.17857142857143</v>
      </c>
      <c r="D123" s="15">
        <v>1320</v>
      </c>
      <c r="E123" s="13">
        <v>231.25</v>
      </c>
      <c r="F123" s="13">
        <v>44</v>
      </c>
      <c r="G123" s="13">
        <v>28.060000000000002</v>
      </c>
      <c r="H123" s="13">
        <v>8.8000000000000007</v>
      </c>
      <c r="I123" s="13">
        <v>2314</v>
      </c>
      <c r="J123" s="13">
        <v>21.42</v>
      </c>
      <c r="K123" s="13">
        <v>112.00000000000001</v>
      </c>
      <c r="L123" s="13">
        <v>2491</v>
      </c>
      <c r="O123" s="2"/>
      <c r="P123" s="1"/>
      <c r="Q123" s="1"/>
      <c r="R123" s="1"/>
      <c r="S123" s="1"/>
      <c r="T123" s="1"/>
      <c r="U123" s="1"/>
      <c r="V123" s="1"/>
      <c r="W123" s="2"/>
      <c r="X123" s="1"/>
      <c r="Y123" s="2"/>
      <c r="Z123" s="1"/>
      <c r="AA123" s="1"/>
    </row>
    <row r="124" spans="1:27" x14ac:dyDescent="0.3">
      <c r="A124" s="14">
        <v>41756</v>
      </c>
      <c r="B124" s="14">
        <v>41762</v>
      </c>
      <c r="C124" s="13">
        <v>125.72499999999999</v>
      </c>
      <c r="D124" s="15">
        <f>AVERAGE(D123,D126)</f>
        <v>1330</v>
      </c>
      <c r="E124" s="13">
        <f t="shared" ref="E124:L124" si="0">AVERAGE(E123,E126)</f>
        <v>221.875</v>
      </c>
      <c r="F124" s="13">
        <f t="shared" si="0"/>
        <v>46</v>
      </c>
      <c r="G124" s="13">
        <f t="shared" si="0"/>
        <v>31.72</v>
      </c>
      <c r="H124" s="13">
        <f t="shared" si="0"/>
        <v>7.7</v>
      </c>
      <c r="I124" s="13">
        <v>2314</v>
      </c>
      <c r="J124" s="13">
        <f t="shared" si="0"/>
        <v>20.265000000000001</v>
      </c>
      <c r="K124" s="13">
        <f t="shared" si="0"/>
        <v>93.5</v>
      </c>
      <c r="L124" s="13">
        <f t="shared" si="0"/>
        <v>2185.5</v>
      </c>
      <c r="O124" s="2"/>
      <c r="P124" s="1"/>
      <c r="Q124" s="1"/>
      <c r="R124" s="1"/>
      <c r="S124" s="1"/>
      <c r="T124" s="1"/>
      <c r="U124" s="1"/>
      <c r="V124" s="1"/>
      <c r="W124" s="2"/>
      <c r="X124" s="1"/>
      <c r="Y124" s="2"/>
      <c r="Z124" s="1"/>
      <c r="AA124" s="1"/>
    </row>
    <row r="125" spans="1:27" x14ac:dyDescent="0.3">
      <c r="A125" s="14">
        <v>41763</v>
      </c>
      <c r="B125" s="14">
        <v>41769</v>
      </c>
      <c r="C125" s="13">
        <v>125.72499999999999</v>
      </c>
      <c r="D125" s="15">
        <f>D124</f>
        <v>1330</v>
      </c>
      <c r="E125" s="13">
        <f t="shared" ref="E125:L125" si="1">E124</f>
        <v>221.875</v>
      </c>
      <c r="F125" s="13">
        <f t="shared" si="1"/>
        <v>46</v>
      </c>
      <c r="G125" s="13">
        <f t="shared" si="1"/>
        <v>31.72</v>
      </c>
      <c r="H125" s="13">
        <f t="shared" si="1"/>
        <v>7.7</v>
      </c>
      <c r="I125" s="13">
        <v>2314</v>
      </c>
      <c r="J125" s="13">
        <f t="shared" si="1"/>
        <v>20.265000000000001</v>
      </c>
      <c r="K125" s="13">
        <f t="shared" si="1"/>
        <v>93.5</v>
      </c>
      <c r="L125" s="13">
        <f t="shared" si="1"/>
        <v>2185.5</v>
      </c>
      <c r="O125" s="2"/>
      <c r="P125" s="1"/>
      <c r="Q125" s="1"/>
      <c r="R125" s="1"/>
      <c r="S125" s="1"/>
      <c r="T125" s="1"/>
      <c r="U125" s="1"/>
      <c r="V125" s="1"/>
      <c r="W125" s="2"/>
      <c r="X125" s="1"/>
      <c r="Y125" s="2"/>
      <c r="Z125" s="1"/>
      <c r="AA125" s="1"/>
    </row>
    <row r="126" spans="1:27" x14ac:dyDescent="0.3">
      <c r="A126" s="14">
        <v>41770</v>
      </c>
      <c r="B126" s="14">
        <v>41776</v>
      </c>
      <c r="C126" s="13">
        <f>AVERAGE(C125,C127)</f>
        <v>127.05</v>
      </c>
      <c r="D126" s="15">
        <v>1340</v>
      </c>
      <c r="E126" s="13">
        <v>212.5</v>
      </c>
      <c r="F126" s="13">
        <v>48</v>
      </c>
      <c r="G126" s="13">
        <v>35.379999999999995</v>
      </c>
      <c r="H126" s="13">
        <v>6.6</v>
      </c>
      <c r="I126" s="13">
        <v>2314</v>
      </c>
      <c r="J126" s="13">
        <v>19.11</v>
      </c>
      <c r="K126" s="13">
        <v>75</v>
      </c>
      <c r="L126" s="13">
        <v>1880.0000000000002</v>
      </c>
      <c r="O126" s="2"/>
      <c r="P126" s="1"/>
      <c r="Q126" s="1"/>
      <c r="R126" s="1"/>
      <c r="S126" s="1"/>
      <c r="T126" s="1"/>
      <c r="U126" s="1"/>
      <c r="V126" s="1"/>
      <c r="W126" s="2"/>
      <c r="X126" s="1"/>
      <c r="Y126" s="2"/>
      <c r="Z126" s="1"/>
      <c r="AA126" s="1"/>
    </row>
    <row r="127" spans="1:27" x14ac:dyDescent="0.3">
      <c r="A127" s="14">
        <v>41777</v>
      </c>
      <c r="B127" s="14">
        <v>41783</v>
      </c>
      <c r="C127" s="13">
        <v>128.375</v>
      </c>
      <c r="D127" s="15">
        <v>1343</v>
      </c>
      <c r="E127" s="13">
        <v>232.5</v>
      </c>
      <c r="F127" s="13">
        <v>46</v>
      </c>
      <c r="G127" s="13">
        <v>25.619999999999997</v>
      </c>
      <c r="H127" s="13">
        <v>8.36</v>
      </c>
      <c r="I127" s="13">
        <v>2314</v>
      </c>
      <c r="J127" s="13">
        <v>19.95</v>
      </c>
      <c r="K127" s="13">
        <v>114.5</v>
      </c>
      <c r="L127" s="13">
        <v>1927</v>
      </c>
      <c r="O127" s="2"/>
      <c r="P127" s="1"/>
      <c r="Q127" s="1"/>
      <c r="R127" s="1"/>
      <c r="S127" s="1"/>
      <c r="T127" s="1"/>
      <c r="U127" s="1"/>
      <c r="V127" s="1"/>
      <c r="W127" s="2"/>
      <c r="X127" s="1"/>
      <c r="Y127" s="2"/>
      <c r="Z127" s="1"/>
      <c r="AA127" s="1"/>
    </row>
    <row r="128" spans="1:27" x14ac:dyDescent="0.3">
      <c r="A128" s="14">
        <v>41784</v>
      </c>
      <c r="B128" s="14">
        <v>41790</v>
      </c>
      <c r="C128" s="13">
        <v>127.76785714285714</v>
      </c>
      <c r="D128" s="15">
        <v>1624</v>
      </c>
      <c r="E128" s="13">
        <v>257.5</v>
      </c>
      <c r="F128" s="13">
        <v>60</v>
      </c>
      <c r="G128" s="13">
        <v>40.260000000000005</v>
      </c>
      <c r="H128" s="13">
        <v>14.74</v>
      </c>
      <c r="I128" s="13">
        <v>2314</v>
      </c>
      <c r="J128" s="13">
        <v>25.62</v>
      </c>
      <c r="K128" s="13">
        <v>141</v>
      </c>
      <c r="L128" s="13">
        <v>2632.0000000000005</v>
      </c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x14ac:dyDescent="0.3">
      <c r="A129" s="14">
        <v>41791</v>
      </c>
      <c r="B129" s="14">
        <v>41797</v>
      </c>
      <c r="C129" s="13">
        <v>127.8</v>
      </c>
      <c r="D129" s="15">
        <f>AVERAGE(D128,D130)</f>
        <v>1671.5</v>
      </c>
      <c r="E129" s="15">
        <f t="shared" ref="E129:L129" si="2">AVERAGE(E128,E130)</f>
        <v>276.25</v>
      </c>
      <c r="F129" s="15">
        <f t="shared" si="2"/>
        <v>53.5</v>
      </c>
      <c r="G129" s="15">
        <f t="shared" si="2"/>
        <v>40.870000000000005</v>
      </c>
      <c r="H129" s="15">
        <f t="shared" si="2"/>
        <v>15.18</v>
      </c>
      <c r="I129" s="13">
        <v>2314</v>
      </c>
      <c r="J129" s="15">
        <f t="shared" si="2"/>
        <v>28.875</v>
      </c>
      <c r="K129" s="15">
        <f t="shared" si="2"/>
        <v>148.25</v>
      </c>
      <c r="L129" s="15">
        <f t="shared" si="2"/>
        <v>2773</v>
      </c>
      <c r="O129" s="2"/>
      <c r="P129" s="1"/>
      <c r="Q129" s="1"/>
      <c r="R129" s="1"/>
      <c r="S129" s="1"/>
      <c r="T129" s="1"/>
      <c r="U129" s="1"/>
      <c r="V129" s="1"/>
      <c r="W129" s="2"/>
      <c r="X129" s="1"/>
      <c r="Y129" s="2"/>
      <c r="Z129" s="1"/>
      <c r="AA129" s="1"/>
    </row>
    <row r="130" spans="1:27" x14ac:dyDescent="0.3">
      <c r="A130" s="14">
        <v>41798</v>
      </c>
      <c r="B130" s="14">
        <v>41804</v>
      </c>
      <c r="C130" s="13">
        <v>127.8</v>
      </c>
      <c r="D130" s="15">
        <v>1719</v>
      </c>
      <c r="E130" s="13">
        <v>295</v>
      </c>
      <c r="F130" s="13">
        <v>47</v>
      </c>
      <c r="G130" s="13">
        <v>41.480000000000004</v>
      </c>
      <c r="H130" s="13">
        <v>15.62</v>
      </c>
      <c r="I130" s="13">
        <v>2314</v>
      </c>
      <c r="J130" s="13">
        <v>32.130000000000003</v>
      </c>
      <c r="K130" s="13">
        <v>155.5</v>
      </c>
      <c r="L130" s="13">
        <v>2914</v>
      </c>
      <c r="O130" s="2"/>
      <c r="P130" s="1"/>
      <c r="Q130" s="1"/>
      <c r="R130" s="1"/>
      <c r="S130" s="1"/>
      <c r="T130" s="1"/>
      <c r="U130" s="1"/>
      <c r="V130" s="1"/>
      <c r="W130" s="2"/>
      <c r="X130" s="1"/>
      <c r="Y130" s="2"/>
      <c r="Z130" s="1"/>
      <c r="AA130" s="1"/>
    </row>
    <row r="131" spans="1:27" x14ac:dyDescent="0.3">
      <c r="A131" s="14">
        <v>41805</v>
      </c>
      <c r="B131" s="14">
        <v>41811</v>
      </c>
      <c r="C131" s="13">
        <v>131.375</v>
      </c>
      <c r="D131" s="15">
        <v>1715</v>
      </c>
      <c r="E131" s="13">
        <v>278.75</v>
      </c>
      <c r="F131" s="13">
        <v>46</v>
      </c>
      <c r="G131" s="13">
        <v>51.239999999999995</v>
      </c>
      <c r="H131" s="13">
        <v>22.880000000000003</v>
      </c>
      <c r="I131" s="13">
        <v>2314</v>
      </c>
      <c r="J131" s="13">
        <v>27.93</v>
      </c>
      <c r="K131" s="13">
        <v>162.5</v>
      </c>
      <c r="L131" s="13">
        <v>2820</v>
      </c>
      <c r="O131" s="2"/>
      <c r="P131" s="1"/>
      <c r="Q131" s="1"/>
      <c r="R131" s="1"/>
      <c r="S131" s="1"/>
      <c r="T131" s="1"/>
      <c r="U131" s="1"/>
      <c r="V131" s="1"/>
      <c r="W131" s="2"/>
      <c r="X131" s="1"/>
      <c r="Y131" s="2"/>
      <c r="Z131" s="1"/>
      <c r="AA131" s="1"/>
    </row>
    <row r="132" spans="1:27" x14ac:dyDescent="0.3">
      <c r="A132" s="14">
        <v>41812</v>
      </c>
      <c r="B132" s="14">
        <v>41818</v>
      </c>
      <c r="C132" s="13">
        <v>130.66071428571428</v>
      </c>
      <c r="D132" s="15">
        <v>1723</v>
      </c>
      <c r="E132" s="13">
        <v>291.25</v>
      </c>
      <c r="F132" s="13">
        <v>51</v>
      </c>
      <c r="G132" s="13">
        <v>42.699999999999996</v>
      </c>
      <c r="H132" s="13">
        <v>12.76</v>
      </c>
      <c r="I132" s="13">
        <v>2314</v>
      </c>
      <c r="J132" s="13">
        <v>30.87</v>
      </c>
      <c r="K132" s="13">
        <v>132.5</v>
      </c>
      <c r="L132" s="13">
        <v>3008</v>
      </c>
      <c r="O132" s="2"/>
      <c r="P132" s="1"/>
      <c r="Q132" s="1"/>
      <c r="R132" s="1"/>
      <c r="S132" s="1"/>
      <c r="T132" s="1"/>
      <c r="U132" s="1"/>
      <c r="V132" s="1"/>
      <c r="W132" s="2"/>
      <c r="X132" s="1"/>
      <c r="Y132" s="2"/>
      <c r="Z132" s="1"/>
      <c r="AA132" s="1"/>
    </row>
    <row r="133" spans="1:27" x14ac:dyDescent="0.3">
      <c r="A133" s="14">
        <v>41819</v>
      </c>
      <c r="B133" s="14">
        <v>41825</v>
      </c>
      <c r="C133" s="13">
        <v>130.69642857142858</v>
      </c>
      <c r="D133" s="15">
        <v>1703</v>
      </c>
      <c r="E133" s="13">
        <v>260</v>
      </c>
      <c r="F133" s="13">
        <v>43</v>
      </c>
      <c r="G133" s="13">
        <v>59.78</v>
      </c>
      <c r="H133" s="13">
        <v>13.2</v>
      </c>
      <c r="I133" s="13">
        <v>2314</v>
      </c>
      <c r="J133" s="13">
        <v>30.24</v>
      </c>
      <c r="K133" s="13">
        <v>113.99999999999999</v>
      </c>
      <c r="L133" s="13">
        <v>2679</v>
      </c>
      <c r="O133" s="2"/>
      <c r="P133" s="1"/>
      <c r="Q133" s="1"/>
      <c r="R133" s="1"/>
      <c r="S133" s="1"/>
      <c r="T133" s="1"/>
      <c r="U133" s="1"/>
      <c r="V133" s="1"/>
      <c r="W133" s="2"/>
      <c r="X133" s="1"/>
      <c r="Y133" s="2"/>
      <c r="Z133" s="1"/>
      <c r="AA133" s="1"/>
    </row>
    <row r="134" spans="1:27" x14ac:dyDescent="0.3">
      <c r="A134" s="14">
        <v>41826</v>
      </c>
      <c r="B134" s="14">
        <v>41832</v>
      </c>
      <c r="C134" s="13">
        <v>129.66071428571428</v>
      </c>
      <c r="D134" s="15">
        <v>1695</v>
      </c>
      <c r="E134" s="13">
        <v>250</v>
      </c>
      <c r="F134" s="13">
        <v>42</v>
      </c>
      <c r="G134" s="13">
        <v>59.78</v>
      </c>
      <c r="H134" s="13">
        <v>19.36</v>
      </c>
      <c r="I134" s="13">
        <v>2314</v>
      </c>
      <c r="J134" s="13">
        <v>22.470000000000002</v>
      </c>
      <c r="K134" s="13">
        <v>113.5</v>
      </c>
      <c r="L134" s="13">
        <v>1786</v>
      </c>
      <c r="O134" s="2"/>
      <c r="P134" s="1"/>
      <c r="Q134" s="1"/>
      <c r="R134" s="1"/>
      <c r="S134" s="1"/>
      <c r="T134" s="1"/>
      <c r="U134" s="1"/>
      <c r="V134" s="1"/>
      <c r="W134" s="2"/>
      <c r="X134" s="1"/>
      <c r="Y134" s="2"/>
      <c r="Z134" s="1"/>
      <c r="AA134" s="1"/>
    </row>
    <row r="135" spans="1:27" x14ac:dyDescent="0.3">
      <c r="A135" s="14">
        <v>41833</v>
      </c>
      <c r="B135" s="14">
        <v>41839</v>
      </c>
      <c r="C135" s="13">
        <v>129.57142857142858</v>
      </c>
      <c r="D135" s="15">
        <v>1704</v>
      </c>
      <c r="E135" s="13">
        <v>282.5</v>
      </c>
      <c r="F135" s="13">
        <v>39</v>
      </c>
      <c r="G135" s="13">
        <v>50.019999999999996</v>
      </c>
      <c r="H135" s="13">
        <v>15.399999999999999</v>
      </c>
      <c r="I135" s="13">
        <v>2314</v>
      </c>
      <c r="J135" s="13">
        <v>27.720000000000002</v>
      </c>
      <c r="K135" s="13">
        <v>134.5</v>
      </c>
      <c r="L135" s="13">
        <v>2726</v>
      </c>
      <c r="O135" s="2"/>
      <c r="P135" s="1"/>
      <c r="Q135" s="1"/>
      <c r="R135" s="1"/>
      <c r="S135" s="1"/>
      <c r="T135" s="1"/>
      <c r="U135" s="1"/>
      <c r="V135" s="1"/>
      <c r="W135" s="2"/>
      <c r="X135" s="1"/>
      <c r="Y135" s="2"/>
      <c r="Z135" s="1"/>
      <c r="AA135" s="1"/>
    </row>
    <row r="136" spans="1:27" x14ac:dyDescent="0.3">
      <c r="A136" s="14">
        <v>41840</v>
      </c>
      <c r="B136" s="14">
        <v>41846</v>
      </c>
      <c r="C136" s="13">
        <v>129.78571428571428</v>
      </c>
      <c r="D136" s="15">
        <v>1710</v>
      </c>
      <c r="E136" s="13">
        <v>280</v>
      </c>
      <c r="F136" s="13">
        <v>44</v>
      </c>
      <c r="G136" s="13">
        <v>48.800000000000004</v>
      </c>
      <c r="H136" s="13">
        <v>13.2</v>
      </c>
      <c r="I136" s="13">
        <v>2314</v>
      </c>
      <c r="J136" s="13">
        <v>26.04</v>
      </c>
      <c r="K136" s="13">
        <v>139</v>
      </c>
      <c r="L136" s="13">
        <v>2867</v>
      </c>
      <c r="O136" s="2"/>
      <c r="P136" s="1"/>
      <c r="Q136" s="1"/>
      <c r="R136" s="1"/>
      <c r="S136" s="1"/>
      <c r="T136" s="1"/>
      <c r="U136" s="1"/>
      <c r="V136" s="1"/>
      <c r="W136" s="2"/>
      <c r="X136" s="1"/>
      <c r="Y136" s="2"/>
      <c r="Z136" s="1"/>
      <c r="AA136" s="1"/>
    </row>
    <row r="137" spans="1:27" x14ac:dyDescent="0.3">
      <c r="A137" s="14">
        <v>41847</v>
      </c>
      <c r="B137" s="14">
        <v>41853</v>
      </c>
      <c r="C137" s="13">
        <v>129.98214285714286</v>
      </c>
      <c r="D137" s="15">
        <v>1699</v>
      </c>
      <c r="E137" s="13">
        <v>268.75</v>
      </c>
      <c r="F137" s="13">
        <v>37</v>
      </c>
      <c r="G137" s="13">
        <v>52.46</v>
      </c>
      <c r="H137" s="13">
        <v>11</v>
      </c>
      <c r="I137" s="13">
        <v>2314</v>
      </c>
      <c r="J137" s="13">
        <v>21.84</v>
      </c>
      <c r="K137" s="13">
        <v>116.5</v>
      </c>
      <c r="L137" s="13">
        <v>1974</v>
      </c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x14ac:dyDescent="0.3">
      <c r="A138" s="14">
        <v>41854</v>
      </c>
      <c r="B138" s="14">
        <v>41860</v>
      </c>
      <c r="C138" s="13">
        <v>130.25</v>
      </c>
      <c r="D138" s="15">
        <f>AVERAGE(D137,D142)</f>
        <v>1555</v>
      </c>
      <c r="E138" s="15">
        <f t="shared" ref="E138:L138" si="3">AVERAGE(E137,E142)</f>
        <v>257.5</v>
      </c>
      <c r="F138" s="15">
        <f t="shared" si="3"/>
        <v>35.5</v>
      </c>
      <c r="G138" s="15">
        <f t="shared" si="3"/>
        <v>42.09</v>
      </c>
      <c r="H138" s="15">
        <f t="shared" si="3"/>
        <v>10.120000000000001</v>
      </c>
      <c r="I138" s="13">
        <v>2314</v>
      </c>
      <c r="J138" s="15">
        <f t="shared" si="3"/>
        <v>23.414999999999999</v>
      </c>
      <c r="K138" s="15">
        <f t="shared" si="3"/>
        <v>115.5</v>
      </c>
      <c r="L138" s="15">
        <f t="shared" si="3"/>
        <v>2232.5</v>
      </c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x14ac:dyDescent="0.3">
      <c r="A139" s="14">
        <v>41861</v>
      </c>
      <c r="B139" s="14">
        <v>41867</v>
      </c>
      <c r="C139" s="13">
        <v>130.25</v>
      </c>
      <c r="D139" s="15">
        <f>D138</f>
        <v>1555</v>
      </c>
      <c r="E139" s="15">
        <f t="shared" ref="E139:L140" si="4">E138</f>
        <v>257.5</v>
      </c>
      <c r="F139" s="15">
        <f t="shared" si="4"/>
        <v>35.5</v>
      </c>
      <c r="G139" s="15">
        <f t="shared" si="4"/>
        <v>42.09</v>
      </c>
      <c r="H139" s="15">
        <f t="shared" si="4"/>
        <v>10.120000000000001</v>
      </c>
      <c r="I139" s="13">
        <v>2314</v>
      </c>
      <c r="J139" s="15">
        <f t="shared" si="4"/>
        <v>23.414999999999999</v>
      </c>
      <c r="K139" s="15">
        <f t="shared" si="4"/>
        <v>115.5</v>
      </c>
      <c r="L139" s="15">
        <f t="shared" si="4"/>
        <v>2232.5</v>
      </c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x14ac:dyDescent="0.3">
      <c r="A140" s="14">
        <v>41868</v>
      </c>
      <c r="B140" s="14">
        <v>41874</v>
      </c>
      <c r="C140" s="13">
        <f>AVERAGE(C139,C142)</f>
        <v>132.40178571428572</v>
      </c>
      <c r="D140" s="15">
        <f>D139</f>
        <v>1555</v>
      </c>
      <c r="E140" s="15">
        <f t="shared" si="4"/>
        <v>257.5</v>
      </c>
      <c r="F140" s="15">
        <f t="shared" si="4"/>
        <v>35.5</v>
      </c>
      <c r="G140" s="15">
        <f t="shared" si="4"/>
        <v>42.09</v>
      </c>
      <c r="H140" s="15">
        <f t="shared" si="4"/>
        <v>10.120000000000001</v>
      </c>
      <c r="I140" s="13">
        <v>2314</v>
      </c>
      <c r="J140" s="15">
        <f t="shared" si="4"/>
        <v>23.414999999999999</v>
      </c>
      <c r="K140" s="15">
        <f t="shared" si="4"/>
        <v>115.5</v>
      </c>
      <c r="L140" s="15">
        <f t="shared" si="4"/>
        <v>2232.5</v>
      </c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x14ac:dyDescent="0.3">
      <c r="A141" s="14">
        <v>41875</v>
      </c>
      <c r="B141" s="14">
        <v>41881</v>
      </c>
      <c r="C141" s="13">
        <f>C140</f>
        <v>132.40178571428572</v>
      </c>
      <c r="D141" s="15">
        <f>D140</f>
        <v>1555</v>
      </c>
      <c r="E141" s="15">
        <f t="shared" ref="E141:L141" si="5">E140</f>
        <v>257.5</v>
      </c>
      <c r="F141" s="15">
        <f t="shared" si="5"/>
        <v>35.5</v>
      </c>
      <c r="G141" s="15">
        <f t="shared" si="5"/>
        <v>42.09</v>
      </c>
      <c r="H141" s="15">
        <f t="shared" si="5"/>
        <v>10.120000000000001</v>
      </c>
      <c r="I141" s="13">
        <v>2314</v>
      </c>
      <c r="J141" s="15">
        <f t="shared" si="5"/>
        <v>23.414999999999999</v>
      </c>
      <c r="K141" s="15">
        <f t="shared" si="5"/>
        <v>115.5</v>
      </c>
      <c r="L141" s="15">
        <f t="shared" si="5"/>
        <v>2232.5</v>
      </c>
      <c r="O141" s="2"/>
      <c r="P141" s="1"/>
      <c r="Q141" s="1"/>
      <c r="R141" s="1"/>
      <c r="S141" s="1"/>
      <c r="T141" s="1"/>
      <c r="U141" s="1"/>
      <c r="V141" s="1"/>
      <c r="W141" s="2"/>
      <c r="X141" s="1"/>
      <c r="Y141" s="2"/>
      <c r="Z141" s="1"/>
      <c r="AA141" s="1"/>
    </row>
    <row r="142" spans="1:27" x14ac:dyDescent="0.3">
      <c r="A142" s="14">
        <v>41882</v>
      </c>
      <c r="B142" s="14">
        <v>41888</v>
      </c>
      <c r="C142" s="13">
        <v>134.55357142857142</v>
      </c>
      <c r="D142" s="15">
        <v>1411</v>
      </c>
      <c r="E142" s="13">
        <v>246.25</v>
      </c>
      <c r="F142" s="13">
        <v>34</v>
      </c>
      <c r="G142" s="13">
        <v>31.720000000000002</v>
      </c>
      <c r="H142" s="13">
        <v>9.24</v>
      </c>
      <c r="I142" s="13">
        <v>2314</v>
      </c>
      <c r="J142" s="13">
        <v>24.99</v>
      </c>
      <c r="K142" s="13">
        <v>114.5</v>
      </c>
      <c r="L142" s="13">
        <v>2491</v>
      </c>
      <c r="O142" s="2"/>
      <c r="P142" s="1"/>
      <c r="Q142" s="1"/>
      <c r="R142" s="1"/>
      <c r="S142" s="1"/>
      <c r="T142" s="1"/>
      <c r="U142" s="1"/>
      <c r="V142" s="1"/>
      <c r="W142" s="2"/>
      <c r="X142" s="1"/>
      <c r="Y142" s="2"/>
      <c r="Z142" s="1"/>
      <c r="AA142" s="1"/>
    </row>
    <row r="143" spans="1:27" x14ac:dyDescent="0.3">
      <c r="A143" s="14">
        <v>41889</v>
      </c>
      <c r="B143" s="14">
        <v>41895</v>
      </c>
      <c r="C143" s="13">
        <v>133.80357142857142</v>
      </c>
      <c r="D143" s="15">
        <v>1403</v>
      </c>
      <c r="E143" s="13">
        <v>221.25</v>
      </c>
      <c r="F143" s="13">
        <v>33</v>
      </c>
      <c r="G143" s="13">
        <v>41.480000000000004</v>
      </c>
      <c r="H143" s="13">
        <v>12.979999999999999</v>
      </c>
      <c r="I143" s="13">
        <v>2314</v>
      </c>
      <c r="J143" s="13">
        <v>18.690000000000001</v>
      </c>
      <c r="K143" s="13">
        <v>104</v>
      </c>
      <c r="L143" s="13">
        <v>1786</v>
      </c>
      <c r="O143" s="2"/>
      <c r="P143" s="1"/>
      <c r="Q143" s="1"/>
      <c r="R143" s="1"/>
      <c r="S143" s="1"/>
      <c r="T143" s="1"/>
      <c r="U143" s="1"/>
      <c r="V143" s="1"/>
      <c r="W143" s="2"/>
      <c r="X143" s="1"/>
      <c r="Y143" s="2"/>
      <c r="Z143" s="1"/>
      <c r="AA143" s="1"/>
    </row>
    <row r="144" spans="1:27" x14ac:dyDescent="0.3">
      <c r="A144" s="14">
        <v>41896</v>
      </c>
      <c r="B144" s="14">
        <v>41902</v>
      </c>
      <c r="C144" s="13">
        <v>132.25</v>
      </c>
      <c r="D144" s="15">
        <v>1389</v>
      </c>
      <c r="E144" s="13">
        <v>238.75</v>
      </c>
      <c r="F144" s="13">
        <v>34</v>
      </c>
      <c r="G144" s="13">
        <v>34.160000000000004</v>
      </c>
      <c r="H144" s="13">
        <v>9.4599999999999991</v>
      </c>
      <c r="I144" s="13">
        <v>2314</v>
      </c>
      <c r="J144" s="13">
        <v>24.15</v>
      </c>
      <c r="K144" s="13">
        <v>106</v>
      </c>
      <c r="L144" s="13">
        <v>2350</v>
      </c>
      <c r="O144" s="2"/>
      <c r="P144" s="1"/>
      <c r="Q144" s="1"/>
      <c r="R144" s="1"/>
      <c r="S144" s="1"/>
      <c r="T144" s="1"/>
      <c r="U144" s="1"/>
      <c r="V144" s="1"/>
      <c r="W144" s="2"/>
      <c r="X144" s="1"/>
      <c r="Y144" s="2"/>
      <c r="Z144" s="1"/>
      <c r="AA144" s="1"/>
    </row>
    <row r="145" spans="1:27" x14ac:dyDescent="0.3">
      <c r="A145" s="14">
        <v>41903</v>
      </c>
      <c r="B145" s="14">
        <v>41909</v>
      </c>
      <c r="C145" s="13">
        <v>131.89285714285714</v>
      </c>
      <c r="D145" s="15">
        <v>1469</v>
      </c>
      <c r="E145" s="13">
        <v>253.74999999999997</v>
      </c>
      <c r="F145" s="13">
        <v>36</v>
      </c>
      <c r="G145" s="13">
        <v>37.82</v>
      </c>
      <c r="H145" s="13">
        <v>12.76</v>
      </c>
      <c r="I145" s="13">
        <v>2314</v>
      </c>
      <c r="J145" s="13">
        <v>22.89</v>
      </c>
      <c r="K145" s="13">
        <v>136</v>
      </c>
      <c r="L145" s="13">
        <v>2021</v>
      </c>
      <c r="O145" s="2"/>
      <c r="P145" s="1"/>
      <c r="Q145" s="1"/>
      <c r="R145" s="1"/>
      <c r="S145" s="1"/>
      <c r="T145" s="1"/>
      <c r="U145" s="1"/>
      <c r="V145" s="1"/>
      <c r="W145" s="2"/>
      <c r="X145" s="1"/>
      <c r="Y145" s="2"/>
      <c r="Z145" s="1"/>
      <c r="AA145" s="1"/>
    </row>
    <row r="146" spans="1:27" x14ac:dyDescent="0.3">
      <c r="A146" s="14">
        <v>41910</v>
      </c>
      <c r="B146" s="14">
        <v>41915</v>
      </c>
      <c r="C146" s="13">
        <v>131.98214285714286</v>
      </c>
      <c r="D146" s="15">
        <v>1436</v>
      </c>
      <c r="E146" s="13">
        <v>213.75</v>
      </c>
      <c r="F146" s="13">
        <v>35</v>
      </c>
      <c r="G146" s="13">
        <v>52.46</v>
      </c>
      <c r="H146" s="13">
        <v>19.580000000000002</v>
      </c>
      <c r="I146" s="13">
        <v>2314</v>
      </c>
      <c r="J146" s="13">
        <v>18.48</v>
      </c>
      <c r="K146" s="13">
        <v>107</v>
      </c>
      <c r="L146" s="13">
        <v>1269.0000000000002</v>
      </c>
      <c r="O146" s="2"/>
      <c r="P146" s="1"/>
      <c r="Q146" s="1"/>
      <c r="R146" s="1"/>
      <c r="S146" s="1"/>
      <c r="T146" s="1"/>
      <c r="U146" s="1"/>
      <c r="V146" s="1"/>
      <c r="W146" s="2"/>
      <c r="X146" s="1"/>
      <c r="Y146" s="2"/>
      <c r="Z146" s="1"/>
      <c r="AA146" s="1"/>
    </row>
    <row r="147" spans="1:27" x14ac:dyDescent="0.3">
      <c r="A147" s="14">
        <v>41916</v>
      </c>
      <c r="B147" s="14">
        <v>41920</v>
      </c>
      <c r="C147" s="13">
        <v>133.22916666666666</v>
      </c>
      <c r="D147" s="15">
        <v>1437</v>
      </c>
      <c r="E147" s="13">
        <v>247.5</v>
      </c>
      <c r="F147" s="13">
        <v>45</v>
      </c>
      <c r="G147" s="13">
        <v>32.940000000000005</v>
      </c>
      <c r="H147" s="13">
        <v>8.14</v>
      </c>
      <c r="I147" s="13">
        <v>2314</v>
      </c>
      <c r="J147" s="13">
        <v>24.99</v>
      </c>
      <c r="K147" s="13">
        <v>122</v>
      </c>
      <c r="L147" s="13">
        <v>2679</v>
      </c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x14ac:dyDescent="0.3">
      <c r="A148" s="14">
        <v>41921</v>
      </c>
      <c r="B148" s="14">
        <v>41927</v>
      </c>
      <c r="C148" s="13">
        <v>132.05000000000001</v>
      </c>
      <c r="D148" s="15">
        <f>AVERAGE(D147,D149)</f>
        <v>1503</v>
      </c>
      <c r="E148" s="15">
        <f t="shared" ref="E148:L148" si="6">AVERAGE(E147,E149)</f>
        <v>255</v>
      </c>
      <c r="F148" s="15">
        <f t="shared" si="6"/>
        <v>46</v>
      </c>
      <c r="G148" s="15">
        <f t="shared" si="6"/>
        <v>37.210000000000008</v>
      </c>
      <c r="H148" s="15">
        <f t="shared" si="6"/>
        <v>11.66</v>
      </c>
      <c r="I148" s="13">
        <v>2314</v>
      </c>
      <c r="J148" s="15">
        <f t="shared" si="6"/>
        <v>23.31</v>
      </c>
      <c r="K148" s="15">
        <f t="shared" si="6"/>
        <v>129.5</v>
      </c>
      <c r="L148" s="15">
        <f t="shared" si="6"/>
        <v>2138.5</v>
      </c>
      <c r="O148" s="2"/>
      <c r="P148" s="1"/>
      <c r="Q148" s="1"/>
      <c r="R148" s="1"/>
      <c r="S148" s="1"/>
      <c r="T148" s="1"/>
      <c r="U148" s="1"/>
      <c r="V148" s="1"/>
      <c r="W148" s="2"/>
      <c r="X148" s="1"/>
      <c r="Y148" s="2"/>
      <c r="Z148" s="1"/>
      <c r="AA148" s="1"/>
    </row>
    <row r="149" spans="1:27" x14ac:dyDescent="0.3">
      <c r="A149" s="14">
        <v>41928</v>
      </c>
      <c r="B149" s="14">
        <v>41932</v>
      </c>
      <c r="C149" s="13">
        <v>134.375</v>
      </c>
      <c r="D149" s="15">
        <v>1569</v>
      </c>
      <c r="E149" s="13">
        <v>262.5</v>
      </c>
      <c r="F149" s="13">
        <v>47</v>
      </c>
      <c r="G149" s="13">
        <v>41.480000000000004</v>
      </c>
      <c r="H149" s="13">
        <v>15.18</v>
      </c>
      <c r="I149" s="13">
        <v>2314</v>
      </c>
      <c r="J149" s="13">
        <v>21.63</v>
      </c>
      <c r="K149" s="13">
        <v>137</v>
      </c>
      <c r="L149" s="13">
        <v>1598</v>
      </c>
      <c r="O149" s="2"/>
      <c r="P149" s="1"/>
      <c r="Q149" s="1"/>
      <c r="R149" s="1"/>
      <c r="S149" s="1"/>
      <c r="T149" s="1"/>
      <c r="U149" s="1"/>
      <c r="V149" s="1"/>
      <c r="W149" s="2"/>
      <c r="X149" s="1"/>
      <c r="Y149" s="2"/>
      <c r="Z149" s="1"/>
      <c r="AA149" s="1"/>
    </row>
    <row r="150" spans="1:27" x14ac:dyDescent="0.3">
      <c r="A150" s="14">
        <v>41933</v>
      </c>
      <c r="B150" s="14">
        <v>41937</v>
      </c>
      <c r="C150" s="13">
        <v>133.375</v>
      </c>
      <c r="D150" s="15">
        <v>1572</v>
      </c>
      <c r="E150" s="13">
        <v>266.25</v>
      </c>
      <c r="F150" s="13">
        <v>39</v>
      </c>
      <c r="G150" s="13">
        <v>40.260000000000005</v>
      </c>
      <c r="H150" s="13">
        <v>13.42</v>
      </c>
      <c r="I150" s="13">
        <v>2314</v>
      </c>
      <c r="J150" s="13">
        <v>26.88</v>
      </c>
      <c r="K150" s="13">
        <v>136.5</v>
      </c>
      <c r="L150" s="13">
        <v>1974</v>
      </c>
      <c r="O150" s="2"/>
      <c r="P150" s="1"/>
      <c r="Q150" s="1"/>
      <c r="R150" s="1"/>
      <c r="S150" s="1"/>
      <c r="T150" s="1"/>
      <c r="U150" s="1"/>
      <c r="V150" s="1"/>
      <c r="W150" s="2"/>
      <c r="X150" s="1"/>
      <c r="Y150" s="2"/>
      <c r="Z150" s="1"/>
      <c r="AA150" s="1"/>
    </row>
    <row r="151" spans="1:27" x14ac:dyDescent="0.3">
      <c r="A151" s="14">
        <v>41938</v>
      </c>
      <c r="B151" s="14">
        <v>41942</v>
      </c>
      <c r="C151" s="13">
        <v>132.75</v>
      </c>
      <c r="D151" s="15">
        <v>1576</v>
      </c>
      <c r="E151" s="13">
        <v>243.75</v>
      </c>
      <c r="F151" s="13">
        <v>50</v>
      </c>
      <c r="G151" s="13">
        <v>42.699999999999996</v>
      </c>
      <c r="H151" s="13">
        <v>15.18</v>
      </c>
      <c r="I151" s="13">
        <v>2314</v>
      </c>
      <c r="J151" s="13">
        <v>24.99</v>
      </c>
      <c r="K151" s="13">
        <v>98.5</v>
      </c>
      <c r="L151" s="13">
        <v>2021</v>
      </c>
      <c r="O151" s="2"/>
      <c r="P151" s="1"/>
      <c r="Q151" s="1"/>
      <c r="R151" s="1"/>
      <c r="S151" s="1"/>
      <c r="T151" s="1"/>
      <c r="U151" s="1"/>
      <c r="V151" s="1"/>
      <c r="W151" s="2"/>
      <c r="X151" s="1"/>
      <c r="Y151" s="2"/>
      <c r="Z151" s="1"/>
      <c r="AA151" s="1"/>
    </row>
    <row r="152" spans="1:27" x14ac:dyDescent="0.3">
      <c r="A152" s="14">
        <v>41943</v>
      </c>
      <c r="B152" s="14">
        <v>41947</v>
      </c>
      <c r="C152" s="13">
        <v>133.07499999999999</v>
      </c>
      <c r="D152" s="15">
        <v>1565</v>
      </c>
      <c r="E152" s="13">
        <v>253.74999999999997</v>
      </c>
      <c r="F152" s="13">
        <v>49</v>
      </c>
      <c r="G152" s="13">
        <v>37.82</v>
      </c>
      <c r="H152" s="13">
        <v>10.559999999999999</v>
      </c>
      <c r="I152" s="13">
        <v>2314</v>
      </c>
      <c r="J152" s="13">
        <v>19.11</v>
      </c>
      <c r="K152" s="13">
        <v>119</v>
      </c>
      <c r="L152" s="13">
        <v>1551.0000000000002</v>
      </c>
      <c r="O152" s="2"/>
      <c r="P152" s="1"/>
      <c r="Q152" s="1"/>
      <c r="R152" s="1"/>
      <c r="S152" s="1"/>
      <c r="T152" s="1"/>
      <c r="U152" s="1"/>
      <c r="V152" s="1"/>
      <c r="W152" s="2"/>
      <c r="X152" s="1"/>
      <c r="Y152" s="2"/>
      <c r="Z152" s="1"/>
      <c r="AA152" s="1"/>
    </row>
    <row r="153" spans="1:27" x14ac:dyDescent="0.3">
      <c r="A153" s="14">
        <v>41948</v>
      </c>
      <c r="B153" s="14">
        <v>41952</v>
      </c>
      <c r="C153" s="13">
        <v>133.1</v>
      </c>
      <c r="D153" s="15">
        <v>1564</v>
      </c>
      <c r="E153" s="13">
        <v>273.75</v>
      </c>
      <c r="F153" s="13">
        <v>35</v>
      </c>
      <c r="G153" s="13">
        <v>37.82</v>
      </c>
      <c r="H153" s="13">
        <v>12.100000000000001</v>
      </c>
      <c r="I153" s="13">
        <v>2314</v>
      </c>
      <c r="J153" s="13">
        <v>24.36</v>
      </c>
      <c r="K153" s="13">
        <v>145.5</v>
      </c>
      <c r="L153" s="13">
        <v>2350</v>
      </c>
      <c r="O153" s="2"/>
      <c r="P153" s="1"/>
      <c r="Q153" s="1"/>
      <c r="R153" s="1"/>
      <c r="S153" s="1"/>
      <c r="T153" s="1"/>
      <c r="U153" s="1"/>
      <c r="V153" s="1"/>
      <c r="W153" s="2"/>
      <c r="X153" s="1"/>
      <c r="Y153" s="2"/>
      <c r="Z153" s="1"/>
      <c r="AA153" s="1"/>
    </row>
    <row r="154" spans="1:27" x14ac:dyDescent="0.3">
      <c r="A154" s="14">
        <v>41953</v>
      </c>
      <c r="B154" s="14">
        <v>41957</v>
      </c>
      <c r="C154" s="13">
        <v>132.1</v>
      </c>
      <c r="D154" s="15">
        <v>1568</v>
      </c>
      <c r="E154" s="13">
        <v>270</v>
      </c>
      <c r="F154" s="13">
        <v>45</v>
      </c>
      <c r="G154" s="13">
        <v>37.82</v>
      </c>
      <c r="H154" s="13">
        <v>10.78</v>
      </c>
      <c r="I154" s="13">
        <v>2314</v>
      </c>
      <c r="J154" s="13">
        <v>22.68</v>
      </c>
      <c r="K154" s="13">
        <v>134</v>
      </c>
      <c r="L154" s="13">
        <v>2397.0000000000005</v>
      </c>
      <c r="O154" s="2"/>
      <c r="P154" s="1"/>
      <c r="Q154" s="1"/>
      <c r="R154" s="1"/>
      <c r="S154" s="1"/>
      <c r="T154" s="1"/>
      <c r="U154" s="1"/>
      <c r="V154" s="1"/>
      <c r="W154" s="2"/>
      <c r="X154" s="1"/>
      <c r="Y154" s="2"/>
      <c r="Z154" s="1"/>
      <c r="AA154" s="1"/>
    </row>
    <row r="155" spans="1:27" x14ac:dyDescent="0.3">
      <c r="A155" s="14">
        <v>41958</v>
      </c>
      <c r="B155" s="14">
        <v>41962</v>
      </c>
      <c r="C155" s="13">
        <v>132.47499999999999</v>
      </c>
      <c r="D155" s="15">
        <v>1549</v>
      </c>
      <c r="E155" s="13">
        <v>236.25</v>
      </c>
      <c r="F155" s="13">
        <v>37</v>
      </c>
      <c r="G155" s="13">
        <v>51.239999999999995</v>
      </c>
      <c r="H155" s="13">
        <v>14.08</v>
      </c>
      <c r="I155" s="13">
        <v>2314</v>
      </c>
      <c r="J155" s="13">
        <v>17.22</v>
      </c>
      <c r="K155" s="13">
        <v>115.99999999999999</v>
      </c>
      <c r="L155" s="13">
        <v>1222.0000000000002</v>
      </c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x14ac:dyDescent="0.3">
      <c r="A156" s="14">
        <v>41963</v>
      </c>
      <c r="B156" s="14">
        <v>41966</v>
      </c>
      <c r="C156" s="13">
        <v>131</v>
      </c>
      <c r="D156" s="15">
        <f>AVERAGE(D155,D157)</f>
        <v>1643</v>
      </c>
      <c r="E156" s="15">
        <f t="shared" ref="E156:L156" si="7">AVERAGE(E155,E157)</f>
        <v>258.125</v>
      </c>
      <c r="F156" s="15">
        <f t="shared" si="7"/>
        <v>44</v>
      </c>
      <c r="G156" s="15">
        <f t="shared" si="7"/>
        <v>50.019999999999996</v>
      </c>
      <c r="H156" s="15">
        <f t="shared" si="7"/>
        <v>14.96</v>
      </c>
      <c r="I156" s="13">
        <v>2314</v>
      </c>
      <c r="J156" s="15">
        <f t="shared" si="7"/>
        <v>22.049999999999997</v>
      </c>
      <c r="K156" s="15">
        <f t="shared" si="7"/>
        <v>125.75</v>
      </c>
      <c r="L156" s="15">
        <f t="shared" si="7"/>
        <v>1504</v>
      </c>
      <c r="O156" s="2"/>
      <c r="P156" s="1"/>
      <c r="Q156" s="1"/>
      <c r="R156" s="1"/>
      <c r="S156" s="1"/>
      <c r="T156" s="1"/>
      <c r="U156" s="1"/>
      <c r="V156" s="1"/>
      <c r="W156" s="2"/>
      <c r="X156" s="1"/>
      <c r="Y156" s="2"/>
      <c r="Z156" s="1"/>
      <c r="AA156" s="1"/>
    </row>
    <row r="157" spans="1:27" x14ac:dyDescent="0.3">
      <c r="A157" s="14">
        <v>41967</v>
      </c>
      <c r="B157" s="14">
        <v>41971</v>
      </c>
      <c r="C157" s="13">
        <v>131</v>
      </c>
      <c r="D157" s="15">
        <v>1737</v>
      </c>
      <c r="E157" s="13">
        <v>280</v>
      </c>
      <c r="F157" s="13">
        <v>51</v>
      </c>
      <c r="G157" s="13">
        <v>48.800000000000004</v>
      </c>
      <c r="H157" s="13">
        <v>15.84</v>
      </c>
      <c r="I157" s="13">
        <v>2314</v>
      </c>
      <c r="J157" s="13">
        <v>26.88</v>
      </c>
      <c r="K157" s="13">
        <v>135.5</v>
      </c>
      <c r="L157" s="13">
        <v>1786</v>
      </c>
      <c r="O157" s="2"/>
      <c r="P157" s="1"/>
      <c r="Q157" s="1"/>
      <c r="R157" s="1"/>
      <c r="S157" s="1"/>
      <c r="T157" s="1"/>
      <c r="U157" s="1"/>
      <c r="V157" s="1"/>
      <c r="W157" s="2"/>
      <c r="X157" s="1"/>
      <c r="Y157" s="2"/>
      <c r="Z157" s="1"/>
      <c r="AA157" s="1"/>
    </row>
    <row r="158" spans="1:27" x14ac:dyDescent="0.3">
      <c r="A158" s="14">
        <v>41972</v>
      </c>
      <c r="B158" s="14">
        <v>41976</v>
      </c>
      <c r="C158" s="13">
        <v>133.0625</v>
      </c>
      <c r="D158" s="15">
        <v>1881</v>
      </c>
      <c r="E158" s="13">
        <v>281.25</v>
      </c>
      <c r="F158" s="13">
        <v>69</v>
      </c>
      <c r="G158" s="13">
        <v>57.339999999999996</v>
      </c>
      <c r="H158" s="13">
        <v>23.32</v>
      </c>
      <c r="I158" s="13">
        <v>2314</v>
      </c>
      <c r="J158" s="13">
        <v>17.849999999999998</v>
      </c>
      <c r="K158" s="13">
        <v>159</v>
      </c>
      <c r="L158" s="13">
        <v>1316.0000000000002</v>
      </c>
      <c r="O158" s="2"/>
      <c r="P158" s="1"/>
      <c r="Q158" s="1"/>
      <c r="R158" s="1"/>
      <c r="S158" s="1"/>
      <c r="T158" s="1"/>
      <c r="U158" s="1"/>
      <c r="V158" s="1"/>
      <c r="W158" s="2"/>
      <c r="X158" s="1"/>
      <c r="Y158" s="2"/>
      <c r="Z158" s="1"/>
      <c r="AA158" s="1"/>
    </row>
    <row r="159" spans="1:27" x14ac:dyDescent="0.3">
      <c r="A159" s="14">
        <v>41977</v>
      </c>
      <c r="B159" s="14">
        <v>41981</v>
      </c>
      <c r="C159" s="13">
        <v>134.22499999999999</v>
      </c>
      <c r="D159" s="15">
        <v>1874</v>
      </c>
      <c r="E159" s="13">
        <v>275</v>
      </c>
      <c r="F159" s="13">
        <v>62</v>
      </c>
      <c r="G159" s="13">
        <v>62.22</v>
      </c>
      <c r="H159" s="13">
        <v>23.98</v>
      </c>
      <c r="I159" s="13">
        <v>2314</v>
      </c>
      <c r="J159" s="13">
        <v>16.38</v>
      </c>
      <c r="K159" s="13">
        <v>152.5</v>
      </c>
      <c r="L159" s="13">
        <v>1222.0000000000002</v>
      </c>
      <c r="O159" s="2"/>
      <c r="P159" s="1"/>
      <c r="Q159" s="1"/>
      <c r="R159" s="1"/>
      <c r="S159" s="1"/>
      <c r="T159" s="1"/>
      <c r="U159" s="1"/>
      <c r="V159" s="1"/>
      <c r="W159" s="2"/>
      <c r="X159" s="1"/>
      <c r="Y159" s="2"/>
      <c r="Z159" s="1"/>
      <c r="AA159" s="1"/>
    </row>
    <row r="160" spans="1:27" x14ac:dyDescent="0.3">
      <c r="A160" s="14">
        <v>41982</v>
      </c>
      <c r="B160" s="14">
        <v>41986</v>
      </c>
      <c r="C160" s="13">
        <v>133.78749999999999</v>
      </c>
      <c r="D160" s="15">
        <v>1881</v>
      </c>
      <c r="E160" s="13">
        <v>313.75</v>
      </c>
      <c r="F160" s="13">
        <v>63</v>
      </c>
      <c r="G160" s="13">
        <v>47.58</v>
      </c>
      <c r="H160" s="13">
        <v>17.16</v>
      </c>
      <c r="I160" s="13">
        <v>2314</v>
      </c>
      <c r="J160" s="13">
        <v>20.79</v>
      </c>
      <c r="K160" s="13">
        <v>198</v>
      </c>
      <c r="L160" s="13">
        <v>1880.0000000000002</v>
      </c>
      <c r="O160" s="2"/>
      <c r="P160" s="1"/>
      <c r="Q160" s="1"/>
      <c r="R160" s="1"/>
      <c r="S160" s="1"/>
      <c r="T160" s="1"/>
      <c r="U160" s="1"/>
      <c r="V160" s="1"/>
      <c r="W160" s="2"/>
      <c r="X160" s="1"/>
      <c r="Y160" s="2"/>
      <c r="Z160" s="1"/>
      <c r="AA160" s="1"/>
    </row>
    <row r="161" spans="1:27" x14ac:dyDescent="0.3">
      <c r="A161" s="14">
        <v>41987</v>
      </c>
      <c r="B161" s="14">
        <v>41991</v>
      </c>
      <c r="C161" s="13">
        <v>133.59375</v>
      </c>
      <c r="D161" s="15">
        <v>1885</v>
      </c>
      <c r="E161" s="13">
        <v>295</v>
      </c>
      <c r="F161" s="13">
        <v>52</v>
      </c>
      <c r="G161" s="13">
        <v>59.78</v>
      </c>
      <c r="H161" s="13">
        <v>31.24</v>
      </c>
      <c r="I161" s="13">
        <v>2314</v>
      </c>
      <c r="J161" s="13">
        <v>22.68</v>
      </c>
      <c r="K161" s="13">
        <v>182.5</v>
      </c>
      <c r="L161" s="13">
        <v>1833.0000000000002</v>
      </c>
      <c r="O161" s="2"/>
      <c r="P161" s="1"/>
      <c r="Q161" s="1"/>
      <c r="R161" s="1"/>
      <c r="S161" s="1"/>
      <c r="T161" s="1"/>
      <c r="U161" s="1"/>
      <c r="V161" s="1"/>
      <c r="W161" s="2"/>
      <c r="X161" s="1"/>
      <c r="Y161" s="2"/>
      <c r="Z161" s="1"/>
      <c r="AA161" s="1"/>
    </row>
    <row r="162" spans="1:27" x14ac:dyDescent="0.3">
      <c r="A162" s="14">
        <v>41992</v>
      </c>
      <c r="B162" s="14">
        <v>41996</v>
      </c>
      <c r="C162" s="13">
        <v>134</v>
      </c>
      <c r="D162" s="15">
        <v>1884</v>
      </c>
      <c r="E162" s="13">
        <v>300</v>
      </c>
      <c r="F162" s="13">
        <v>50</v>
      </c>
      <c r="G162" s="13">
        <v>62.22</v>
      </c>
      <c r="H162" s="13">
        <v>21.34</v>
      </c>
      <c r="I162" s="13">
        <v>2314</v>
      </c>
      <c r="J162" s="13">
        <v>18.48</v>
      </c>
      <c r="K162" s="13">
        <v>174.5</v>
      </c>
      <c r="L162" s="13">
        <v>2115</v>
      </c>
      <c r="O162" s="2"/>
      <c r="P162" s="1"/>
      <c r="Q162" s="1"/>
      <c r="R162" s="1"/>
      <c r="S162" s="1"/>
      <c r="T162" s="1"/>
      <c r="U162" s="1"/>
      <c r="V162" s="1"/>
      <c r="W162" s="2"/>
      <c r="X162" s="1"/>
      <c r="Y162" s="2"/>
      <c r="Z162" s="1"/>
      <c r="AA162" s="1"/>
    </row>
    <row r="163" spans="1:27" x14ac:dyDescent="0.3">
      <c r="A163" s="14">
        <v>41997</v>
      </c>
      <c r="B163" s="14">
        <v>42001</v>
      </c>
      <c r="C163" s="13">
        <v>134.27500000000001</v>
      </c>
      <c r="D163" s="15">
        <v>1860</v>
      </c>
      <c r="E163" s="13">
        <v>310</v>
      </c>
      <c r="F163" s="13">
        <v>47</v>
      </c>
      <c r="G163" s="13">
        <v>51.239999999999995</v>
      </c>
      <c r="H163" s="13">
        <v>26.4</v>
      </c>
      <c r="I163" s="13">
        <v>2314</v>
      </c>
      <c r="J163" s="13">
        <v>23.729999999999997</v>
      </c>
      <c r="K163" s="13">
        <v>168.5</v>
      </c>
      <c r="L163" s="13">
        <v>2115</v>
      </c>
      <c r="O163" s="2"/>
      <c r="P163" s="1"/>
      <c r="Q163" s="1"/>
      <c r="R163" s="1"/>
      <c r="S163" s="1"/>
      <c r="T163" s="1"/>
      <c r="U163" s="1"/>
      <c r="V163" s="1"/>
      <c r="W163" s="2"/>
      <c r="X163" s="1"/>
      <c r="Y163" s="2"/>
      <c r="Z163" s="1"/>
      <c r="AA163" s="1"/>
    </row>
    <row r="164" spans="1:27" x14ac:dyDescent="0.3">
      <c r="A164" s="14">
        <v>42002</v>
      </c>
      <c r="B164" s="14">
        <v>42006</v>
      </c>
      <c r="C164" s="13">
        <v>133.625</v>
      </c>
      <c r="D164" s="15">
        <v>1856</v>
      </c>
      <c r="E164" s="13">
        <v>303.75</v>
      </c>
      <c r="F164" s="13">
        <v>49</v>
      </c>
      <c r="G164" s="13">
        <v>54.9</v>
      </c>
      <c r="H164" s="13">
        <v>46.419999999999995</v>
      </c>
      <c r="I164" s="13">
        <v>2314</v>
      </c>
      <c r="J164" s="13">
        <v>21</v>
      </c>
      <c r="K164" s="13">
        <v>180</v>
      </c>
      <c r="L164" s="13">
        <v>1786</v>
      </c>
      <c r="O164" s="2"/>
      <c r="P164" s="1"/>
      <c r="Q164" s="1"/>
      <c r="R164" s="1"/>
      <c r="S164" s="1"/>
      <c r="T164" s="1"/>
      <c r="U164" s="1"/>
      <c r="V164" s="1"/>
      <c r="W164" s="2"/>
      <c r="X164" s="1"/>
      <c r="Y164" s="2"/>
      <c r="Z164" s="1"/>
      <c r="AA164" s="1"/>
    </row>
    <row r="165" spans="1:27" x14ac:dyDescent="0.3">
      <c r="A165" s="14">
        <v>42007</v>
      </c>
      <c r="B165" s="14">
        <v>42011</v>
      </c>
      <c r="C165" s="13">
        <v>133.125</v>
      </c>
      <c r="D165" s="15">
        <v>1885</v>
      </c>
      <c r="E165" s="13">
        <v>285</v>
      </c>
      <c r="F165" s="13">
        <v>57.999999999999993</v>
      </c>
      <c r="G165" s="13">
        <v>62.22</v>
      </c>
      <c r="H165" s="13">
        <v>29.700000000000003</v>
      </c>
      <c r="I165" s="13">
        <v>2314</v>
      </c>
      <c r="J165" s="13">
        <v>22.05</v>
      </c>
      <c r="K165" s="13">
        <v>147</v>
      </c>
      <c r="L165" s="13">
        <v>1645</v>
      </c>
      <c r="O165" s="2"/>
      <c r="P165" s="1"/>
      <c r="Q165" s="1"/>
      <c r="R165" s="1"/>
      <c r="S165" s="1"/>
      <c r="T165" s="1"/>
      <c r="U165" s="1"/>
      <c r="V165" s="1"/>
      <c r="W165" s="2"/>
      <c r="X165" s="1"/>
      <c r="Y165" s="2"/>
      <c r="Z165" s="1"/>
      <c r="AA165" s="1"/>
    </row>
    <row r="166" spans="1:27" x14ac:dyDescent="0.3">
      <c r="A166" s="14">
        <v>42012</v>
      </c>
      <c r="B166" s="14">
        <v>42018</v>
      </c>
      <c r="C166" s="13">
        <v>132.97499999999999</v>
      </c>
      <c r="D166" s="15">
        <v>1949</v>
      </c>
      <c r="E166" s="13">
        <v>272.5</v>
      </c>
      <c r="F166" s="13">
        <v>50</v>
      </c>
      <c r="G166" s="13">
        <v>78.08</v>
      </c>
      <c r="H166" s="13">
        <v>35.42</v>
      </c>
      <c r="I166" s="13">
        <v>2314</v>
      </c>
      <c r="J166" s="13">
        <v>17.849999999999998</v>
      </c>
      <c r="K166" s="13">
        <v>165.5</v>
      </c>
      <c r="L166" s="13">
        <v>1645</v>
      </c>
      <c r="O166" s="2"/>
      <c r="P166" s="1"/>
      <c r="Q166" s="1"/>
      <c r="R166" s="1"/>
      <c r="S166" s="1"/>
      <c r="T166" s="1"/>
      <c r="U166" s="1"/>
      <c r="V166" s="1"/>
      <c r="W166" s="2"/>
      <c r="X166" s="1"/>
      <c r="Y166" s="2"/>
      <c r="Z166" s="1"/>
      <c r="AA166" s="1"/>
    </row>
    <row r="167" spans="1:27" x14ac:dyDescent="0.3">
      <c r="A167" s="14">
        <v>42019</v>
      </c>
      <c r="B167" s="14">
        <v>42023</v>
      </c>
      <c r="C167" s="13">
        <v>133.828125</v>
      </c>
      <c r="D167" s="15">
        <v>1484</v>
      </c>
      <c r="E167" s="13">
        <v>261.25</v>
      </c>
      <c r="F167" s="13">
        <v>53</v>
      </c>
      <c r="G167" s="13">
        <v>30.5</v>
      </c>
      <c r="H167" s="13">
        <v>10.78</v>
      </c>
      <c r="I167" s="13">
        <v>2314</v>
      </c>
      <c r="J167" s="13">
        <v>19.32</v>
      </c>
      <c r="K167" s="13">
        <v>166.5</v>
      </c>
      <c r="L167" s="13">
        <v>2021</v>
      </c>
      <c r="O167" s="2"/>
      <c r="P167" s="1"/>
      <c r="Q167" s="1"/>
      <c r="R167" s="1"/>
      <c r="S167" s="1"/>
      <c r="T167" s="1"/>
      <c r="U167" s="1"/>
      <c r="V167" s="1"/>
      <c r="W167" s="2"/>
      <c r="X167" s="1"/>
      <c r="Y167" s="2"/>
      <c r="Z167" s="1"/>
      <c r="AA167" s="1"/>
    </row>
    <row r="168" spans="1:27" x14ac:dyDescent="0.3">
      <c r="A168" s="14">
        <v>42024</v>
      </c>
      <c r="B168" s="14">
        <v>42028</v>
      </c>
      <c r="C168" s="13">
        <v>134.05000000000001</v>
      </c>
      <c r="D168" s="15">
        <v>1474</v>
      </c>
      <c r="E168" s="13">
        <v>240</v>
      </c>
      <c r="F168" s="13">
        <v>48</v>
      </c>
      <c r="G168" s="13">
        <v>37.82</v>
      </c>
      <c r="H168" s="13">
        <v>12.100000000000001</v>
      </c>
      <c r="I168" s="13">
        <v>2314</v>
      </c>
      <c r="J168" s="13">
        <v>9.8699999999999992</v>
      </c>
      <c r="K168" s="13">
        <v>127</v>
      </c>
      <c r="L168" s="13">
        <v>893</v>
      </c>
      <c r="O168" s="2"/>
      <c r="P168" s="1"/>
      <c r="Q168" s="1"/>
      <c r="R168" s="1"/>
      <c r="S168" s="1"/>
      <c r="T168" s="1"/>
      <c r="U168" s="1"/>
      <c r="V168" s="1"/>
      <c r="W168" s="2"/>
      <c r="X168" s="1"/>
      <c r="Y168" s="2"/>
      <c r="Z168" s="1"/>
      <c r="AA168" s="1"/>
    </row>
    <row r="169" spans="1:27" x14ac:dyDescent="0.3">
      <c r="A169" s="14">
        <v>42029</v>
      </c>
      <c r="B169" s="14">
        <v>42033</v>
      </c>
      <c r="C169" s="13">
        <v>133.4</v>
      </c>
      <c r="D169" s="15">
        <v>1460</v>
      </c>
      <c r="E169" s="13">
        <v>248.75</v>
      </c>
      <c r="F169" s="13">
        <v>48</v>
      </c>
      <c r="G169" s="13">
        <v>34.160000000000004</v>
      </c>
      <c r="H169" s="13">
        <v>13.2</v>
      </c>
      <c r="I169" s="13">
        <v>2314</v>
      </c>
      <c r="J169" s="13">
        <v>12.6</v>
      </c>
      <c r="K169" s="13">
        <v>142</v>
      </c>
      <c r="L169" s="13">
        <v>1410</v>
      </c>
      <c r="O169" s="2"/>
      <c r="P169" s="1"/>
      <c r="Q169" s="1"/>
      <c r="R169" s="1"/>
      <c r="S169" s="1"/>
      <c r="T169" s="1"/>
      <c r="U169" s="1"/>
      <c r="V169" s="1"/>
      <c r="W169" s="2"/>
      <c r="X169" s="1"/>
      <c r="Y169" s="2"/>
      <c r="Z169" s="1"/>
      <c r="AA169" s="1"/>
    </row>
    <row r="170" spans="1:27" x14ac:dyDescent="0.3">
      <c r="A170" s="14">
        <v>42034</v>
      </c>
      <c r="B170" s="14">
        <v>42037</v>
      </c>
      <c r="C170" s="13">
        <v>132.42500000000001</v>
      </c>
      <c r="D170" s="15">
        <v>1453</v>
      </c>
      <c r="E170" s="13">
        <v>247.5</v>
      </c>
      <c r="F170" s="13">
        <v>54</v>
      </c>
      <c r="G170" s="13">
        <v>31.720000000000002</v>
      </c>
      <c r="H170" s="13">
        <v>10.34</v>
      </c>
      <c r="I170" s="13">
        <v>2314</v>
      </c>
      <c r="J170" s="13">
        <v>24.99</v>
      </c>
      <c r="K170" s="13">
        <v>148.5</v>
      </c>
      <c r="L170" s="13">
        <v>2068</v>
      </c>
      <c r="O170" s="2"/>
      <c r="P170" s="1"/>
      <c r="Q170" s="1"/>
      <c r="R170" s="1"/>
      <c r="S170" s="1"/>
      <c r="T170" s="1"/>
      <c r="U170" s="1"/>
      <c r="V170" s="1"/>
      <c r="W170" s="2"/>
      <c r="X170" s="1"/>
      <c r="Y170" s="2"/>
      <c r="Z170" s="1"/>
      <c r="AA170" s="1"/>
    </row>
    <row r="171" spans="1:27" x14ac:dyDescent="0.3">
      <c r="A171" s="14">
        <v>42038</v>
      </c>
      <c r="B171" s="14">
        <v>42042</v>
      </c>
      <c r="C171" s="13">
        <v>132.4</v>
      </c>
      <c r="D171" s="15">
        <v>1455</v>
      </c>
      <c r="E171" s="13">
        <v>241.25</v>
      </c>
      <c r="F171" s="13">
        <v>53</v>
      </c>
      <c r="G171" s="13">
        <v>71.97999999999999</v>
      </c>
      <c r="H171" s="13">
        <v>9.68</v>
      </c>
      <c r="I171" s="13">
        <v>2314</v>
      </c>
      <c r="J171" s="13">
        <v>13.23</v>
      </c>
      <c r="K171" s="13">
        <v>131.5</v>
      </c>
      <c r="L171" s="13">
        <v>987</v>
      </c>
      <c r="O171" s="2"/>
      <c r="P171" s="1"/>
      <c r="Q171" s="1"/>
      <c r="R171" s="1"/>
      <c r="S171" s="1"/>
      <c r="T171" s="1"/>
      <c r="U171" s="1"/>
      <c r="V171" s="1"/>
      <c r="W171" s="2"/>
      <c r="X171" s="1"/>
      <c r="Y171" s="2"/>
      <c r="Z171" s="1"/>
      <c r="AA171" s="1"/>
    </row>
    <row r="172" spans="1:27" x14ac:dyDescent="0.3">
      <c r="A172" s="14">
        <v>42043</v>
      </c>
      <c r="B172" s="14">
        <v>42047</v>
      </c>
      <c r="C172" s="13">
        <v>132.35</v>
      </c>
      <c r="D172" s="15">
        <v>1460</v>
      </c>
      <c r="E172" s="13">
        <v>232.5</v>
      </c>
      <c r="F172" s="13">
        <v>47</v>
      </c>
      <c r="G172" s="13">
        <v>57.339999999999996</v>
      </c>
      <c r="H172" s="13">
        <v>12.32</v>
      </c>
      <c r="I172" s="13">
        <v>2314</v>
      </c>
      <c r="J172" s="13">
        <v>20.58</v>
      </c>
      <c r="K172" s="13">
        <v>124</v>
      </c>
      <c r="L172" s="13">
        <v>1692</v>
      </c>
      <c r="O172" s="2"/>
      <c r="P172" s="1"/>
      <c r="Q172" s="1"/>
      <c r="R172" s="1"/>
      <c r="S172" s="1"/>
      <c r="T172" s="1"/>
      <c r="U172" s="1"/>
      <c r="V172" s="1"/>
      <c r="W172" s="2"/>
      <c r="X172" s="1"/>
      <c r="Y172" s="2"/>
      <c r="Z172" s="1"/>
      <c r="AA172" s="1"/>
    </row>
    <row r="173" spans="1:27" x14ac:dyDescent="0.3">
      <c r="A173" s="14">
        <v>42048</v>
      </c>
      <c r="B173" s="14">
        <v>42052</v>
      </c>
      <c r="C173" s="13">
        <v>132.52500000000001</v>
      </c>
      <c r="D173" s="15">
        <v>1464</v>
      </c>
      <c r="E173" s="13">
        <v>225</v>
      </c>
      <c r="F173" s="13">
        <v>49</v>
      </c>
      <c r="G173" s="13">
        <v>50.019999999999996</v>
      </c>
      <c r="H173" s="13">
        <v>15.399999999999999</v>
      </c>
      <c r="I173" s="13">
        <v>2314</v>
      </c>
      <c r="J173" s="13">
        <v>19.739999999999998</v>
      </c>
      <c r="K173" s="13">
        <v>119</v>
      </c>
      <c r="L173" s="13">
        <v>2021</v>
      </c>
      <c r="O173" s="2"/>
      <c r="P173" s="1"/>
      <c r="Q173" s="1"/>
      <c r="R173" s="1"/>
      <c r="S173" s="1"/>
      <c r="T173" s="1"/>
      <c r="U173" s="1"/>
      <c r="V173" s="1"/>
      <c r="W173" s="2"/>
      <c r="X173" s="1"/>
      <c r="Y173" s="2"/>
      <c r="Z173" s="1"/>
      <c r="AA173" s="1"/>
    </row>
    <row r="174" spans="1:27" x14ac:dyDescent="0.3">
      <c r="A174" s="14">
        <v>42053</v>
      </c>
      <c r="B174" s="14">
        <v>42057</v>
      </c>
      <c r="C174" s="13">
        <v>132.72499999999999</v>
      </c>
      <c r="D174" s="15">
        <v>1455</v>
      </c>
      <c r="E174" s="13">
        <v>247.5</v>
      </c>
      <c r="F174" s="13">
        <v>42</v>
      </c>
      <c r="G174" s="13">
        <v>32.940000000000005</v>
      </c>
      <c r="H174" s="13">
        <v>12.54</v>
      </c>
      <c r="I174" s="13">
        <v>2314</v>
      </c>
      <c r="J174" s="13">
        <v>14.489999999999998</v>
      </c>
      <c r="K174" s="13">
        <v>129.5</v>
      </c>
      <c r="L174" s="13">
        <v>893</v>
      </c>
      <c r="O174" s="2"/>
      <c r="P174" s="1"/>
      <c r="Q174" s="1"/>
      <c r="R174" s="1"/>
      <c r="S174" s="1"/>
      <c r="T174" s="1"/>
      <c r="U174" s="1"/>
      <c r="V174" s="1"/>
      <c r="W174" s="2"/>
      <c r="X174" s="1"/>
      <c r="Y174" s="2"/>
      <c r="Z174" s="1"/>
      <c r="AA174" s="1"/>
    </row>
    <row r="175" spans="1:27" x14ac:dyDescent="0.3">
      <c r="A175" s="14">
        <v>42058</v>
      </c>
      <c r="B175" s="14">
        <v>42062</v>
      </c>
      <c r="C175" s="13">
        <v>131.75</v>
      </c>
      <c r="D175" s="15">
        <v>1452</v>
      </c>
      <c r="E175" s="13">
        <v>197.5</v>
      </c>
      <c r="F175" s="13">
        <v>62</v>
      </c>
      <c r="G175" s="13">
        <v>47.58</v>
      </c>
      <c r="H175" s="13">
        <v>16.72</v>
      </c>
      <c r="I175" s="13">
        <v>2314</v>
      </c>
      <c r="J175" s="13">
        <v>15.33</v>
      </c>
      <c r="K175" s="13">
        <v>101.49999999999999</v>
      </c>
      <c r="L175" s="13">
        <v>1269.0000000000002</v>
      </c>
      <c r="O175" s="2"/>
      <c r="P175" s="1"/>
      <c r="Q175" s="1"/>
      <c r="R175" s="1"/>
      <c r="S175" s="1"/>
      <c r="T175" s="1"/>
      <c r="U175" s="1"/>
      <c r="V175" s="1"/>
      <c r="W175" s="2"/>
      <c r="X175" s="1"/>
      <c r="Y175" s="2"/>
      <c r="Z175" s="1"/>
      <c r="AA175" s="1"/>
    </row>
    <row r="176" spans="1:27" x14ac:dyDescent="0.3">
      <c r="A176" s="14">
        <v>42063</v>
      </c>
      <c r="B176" s="14">
        <v>42067</v>
      </c>
      <c r="C176" s="13">
        <v>130.45833333333334</v>
      </c>
      <c r="D176" s="15">
        <v>1439</v>
      </c>
      <c r="E176" s="13">
        <v>228.75</v>
      </c>
      <c r="F176" s="13">
        <v>40</v>
      </c>
      <c r="G176" s="13">
        <v>41.480000000000004</v>
      </c>
      <c r="H176" s="13">
        <v>14.96</v>
      </c>
      <c r="I176" s="13">
        <v>2314</v>
      </c>
      <c r="J176" s="13">
        <v>18.27</v>
      </c>
      <c r="K176" s="13">
        <v>114.99999999999999</v>
      </c>
      <c r="L176" s="13">
        <v>1598</v>
      </c>
      <c r="O176" s="2"/>
      <c r="P176" s="1"/>
      <c r="Q176" s="1"/>
      <c r="R176" s="1"/>
      <c r="S176" s="1"/>
      <c r="T176" s="1"/>
      <c r="U176" s="1"/>
      <c r="V176" s="1"/>
      <c r="W176" s="2"/>
      <c r="X176" s="1"/>
      <c r="Y176" s="2"/>
      <c r="Z176" s="1"/>
      <c r="AA176" s="1"/>
    </row>
    <row r="177" spans="1:27" x14ac:dyDescent="0.3">
      <c r="A177" s="14">
        <v>42068</v>
      </c>
      <c r="B177" s="14">
        <v>42072</v>
      </c>
      <c r="C177" s="13">
        <v>130.4</v>
      </c>
      <c r="D177" s="15">
        <v>1426</v>
      </c>
      <c r="E177" s="13">
        <v>213.75</v>
      </c>
      <c r="F177" s="13">
        <v>38</v>
      </c>
      <c r="G177" s="13">
        <v>46.36</v>
      </c>
      <c r="H177" s="13">
        <v>15.62</v>
      </c>
      <c r="I177" s="13">
        <v>2314</v>
      </c>
      <c r="J177" s="13">
        <v>17.43</v>
      </c>
      <c r="K177" s="13">
        <v>111.00000000000001</v>
      </c>
      <c r="L177" s="13">
        <v>1269.0000000000002</v>
      </c>
      <c r="O177" s="2"/>
      <c r="P177" s="1"/>
      <c r="Q177" s="1"/>
      <c r="R177" s="1"/>
      <c r="S177" s="1"/>
      <c r="T177" s="1"/>
      <c r="U177" s="1"/>
      <c r="V177" s="1"/>
      <c r="W177" s="2"/>
      <c r="X177" s="1"/>
      <c r="Y177" s="2"/>
      <c r="Z177" s="1"/>
      <c r="AA177" s="1"/>
    </row>
    <row r="178" spans="1:27" x14ac:dyDescent="0.3">
      <c r="A178" s="14">
        <v>42073</v>
      </c>
      <c r="B178" s="14">
        <v>42077</v>
      </c>
      <c r="C178" s="13">
        <v>129.625</v>
      </c>
      <c r="D178" s="15">
        <v>1433</v>
      </c>
      <c r="E178" s="13">
        <v>223.75</v>
      </c>
      <c r="F178" s="13">
        <v>47</v>
      </c>
      <c r="G178" s="13">
        <v>39.04</v>
      </c>
      <c r="H178" s="13">
        <v>12.54</v>
      </c>
      <c r="I178" s="13">
        <v>2314</v>
      </c>
      <c r="J178" s="13">
        <v>22.89</v>
      </c>
      <c r="K178" s="13">
        <v>114.5</v>
      </c>
      <c r="L178" s="13">
        <v>2068</v>
      </c>
      <c r="O178" s="2"/>
      <c r="P178" s="1"/>
      <c r="Q178" s="1"/>
      <c r="R178" s="1"/>
      <c r="S178" s="1"/>
      <c r="T178" s="1"/>
      <c r="U178" s="1"/>
      <c r="V178" s="1"/>
      <c r="W178" s="2"/>
      <c r="X178" s="1"/>
      <c r="Y178" s="2"/>
      <c r="Z178" s="1"/>
      <c r="AA178" s="1"/>
    </row>
    <row r="179" spans="1:27" x14ac:dyDescent="0.3">
      <c r="A179" s="14">
        <v>42078</v>
      </c>
      <c r="B179" s="14">
        <v>42082</v>
      </c>
      <c r="C179" s="13">
        <v>130.125</v>
      </c>
      <c r="D179" s="15">
        <v>1427</v>
      </c>
      <c r="E179" s="13">
        <v>218.75</v>
      </c>
      <c r="F179" s="13">
        <v>43</v>
      </c>
      <c r="G179" s="13">
        <v>43.92</v>
      </c>
      <c r="H179" s="13">
        <v>17.82</v>
      </c>
      <c r="I179" s="13">
        <v>2314</v>
      </c>
      <c r="J179" s="13">
        <v>25.2</v>
      </c>
      <c r="K179" s="13">
        <v>112.00000000000001</v>
      </c>
      <c r="L179" s="13">
        <v>1551.0000000000002</v>
      </c>
      <c r="O179" s="2"/>
      <c r="P179" s="1"/>
      <c r="Q179" s="1"/>
      <c r="R179" s="1"/>
      <c r="S179" s="1"/>
      <c r="T179" s="1"/>
      <c r="U179" s="1"/>
      <c r="V179" s="1"/>
      <c r="W179" s="2"/>
      <c r="X179" s="1"/>
      <c r="Y179" s="2"/>
      <c r="Z179" s="1"/>
      <c r="AA179" s="1"/>
    </row>
    <row r="180" spans="1:27" x14ac:dyDescent="0.3">
      <c r="A180" s="14">
        <v>42083</v>
      </c>
      <c r="B180" s="14">
        <v>42087</v>
      </c>
      <c r="C180" s="13">
        <v>129.82499999999999</v>
      </c>
      <c r="D180" s="15">
        <v>1428</v>
      </c>
      <c r="E180" s="13">
        <v>188.75</v>
      </c>
      <c r="F180" s="13">
        <v>51</v>
      </c>
      <c r="G180" s="13">
        <v>48.800000000000004</v>
      </c>
      <c r="H180" s="13">
        <v>18.7</v>
      </c>
      <c r="I180" s="13">
        <v>2314</v>
      </c>
      <c r="J180" s="13">
        <v>21.84</v>
      </c>
      <c r="K180" s="13">
        <v>102.49999999999999</v>
      </c>
      <c r="L180" s="13">
        <v>1927</v>
      </c>
      <c r="O180" s="2"/>
      <c r="P180" s="1"/>
      <c r="Q180" s="1"/>
      <c r="R180" s="1"/>
      <c r="S180" s="1"/>
      <c r="T180" s="1"/>
      <c r="U180" s="1"/>
      <c r="V180" s="1"/>
      <c r="W180" s="2"/>
      <c r="X180" s="1"/>
      <c r="Y180" s="2"/>
      <c r="Z180" s="1"/>
      <c r="AA180" s="1"/>
    </row>
    <row r="181" spans="1:27" x14ac:dyDescent="0.3">
      <c r="A181" s="14">
        <v>42088</v>
      </c>
      <c r="B181" s="14">
        <v>42092</v>
      </c>
      <c r="C181" s="13">
        <v>129.72499999999999</v>
      </c>
      <c r="D181" s="15">
        <v>1415</v>
      </c>
      <c r="E181" s="13">
        <v>193.75</v>
      </c>
      <c r="F181" s="13">
        <v>51</v>
      </c>
      <c r="G181" s="13">
        <v>47.58</v>
      </c>
      <c r="H181" s="13">
        <v>16.5</v>
      </c>
      <c r="I181" s="13">
        <v>2314</v>
      </c>
      <c r="J181" s="13">
        <v>18.059999999999999</v>
      </c>
      <c r="K181" s="13">
        <v>99</v>
      </c>
      <c r="L181" s="13">
        <v>1081.0000000000002</v>
      </c>
      <c r="O181" s="2"/>
      <c r="P181" s="1"/>
      <c r="Q181" s="1"/>
      <c r="R181" s="1"/>
      <c r="S181" s="1"/>
      <c r="T181" s="1"/>
      <c r="U181" s="1"/>
      <c r="V181" s="1"/>
      <c r="W181" s="2"/>
      <c r="X181" s="1"/>
      <c r="Y181" s="2"/>
      <c r="Z181" s="1"/>
      <c r="AA181" s="1"/>
    </row>
    <row r="182" spans="1:27" x14ac:dyDescent="0.3">
      <c r="A182" s="14">
        <v>42093</v>
      </c>
      <c r="B182" s="14">
        <v>42096</v>
      </c>
      <c r="C182" s="13">
        <v>128.72499999999999</v>
      </c>
      <c r="D182" s="15">
        <v>1424</v>
      </c>
      <c r="E182" s="13">
        <v>195</v>
      </c>
      <c r="F182" s="13">
        <v>46</v>
      </c>
      <c r="G182" s="13">
        <v>51.239999999999995</v>
      </c>
      <c r="H182" s="13">
        <v>16.5</v>
      </c>
      <c r="I182" s="13">
        <v>2314</v>
      </c>
      <c r="J182" s="13">
        <v>16.8</v>
      </c>
      <c r="K182" s="13">
        <v>98</v>
      </c>
      <c r="L182" s="13">
        <v>1316.0000000000002</v>
      </c>
      <c r="O182" s="2"/>
      <c r="P182" s="1"/>
      <c r="Q182" s="1"/>
      <c r="R182" s="1"/>
      <c r="S182" s="1"/>
      <c r="T182" s="1"/>
      <c r="U182" s="1"/>
      <c r="V182" s="1"/>
      <c r="W182" s="2"/>
      <c r="X182" s="1"/>
      <c r="Y182" s="2"/>
      <c r="Z182" s="1"/>
      <c r="AA182" s="1"/>
    </row>
    <row r="183" spans="1:27" x14ac:dyDescent="0.3">
      <c r="A183" s="14">
        <v>42097</v>
      </c>
      <c r="B183" s="14">
        <v>42101</v>
      </c>
      <c r="C183" s="13">
        <v>129.30000000000001</v>
      </c>
      <c r="D183" s="15">
        <v>1603</v>
      </c>
      <c r="E183" s="13">
        <v>241.25</v>
      </c>
      <c r="F183" s="13">
        <v>47</v>
      </c>
      <c r="G183" s="13">
        <v>54.9</v>
      </c>
      <c r="H183" s="13">
        <v>23.1</v>
      </c>
      <c r="I183" s="13">
        <v>2314</v>
      </c>
      <c r="J183" s="13">
        <v>21.21</v>
      </c>
      <c r="K183" s="13">
        <v>147.5</v>
      </c>
      <c r="L183" s="13">
        <v>1739</v>
      </c>
      <c r="O183" s="2"/>
      <c r="P183" s="1"/>
      <c r="Q183" s="1"/>
      <c r="R183" s="1"/>
      <c r="S183" s="1"/>
      <c r="T183" s="1"/>
      <c r="U183" s="1"/>
      <c r="V183" s="1"/>
      <c r="W183" s="2"/>
      <c r="X183" s="1"/>
      <c r="Y183" s="2"/>
      <c r="Z183" s="1"/>
      <c r="AA183" s="1"/>
    </row>
    <row r="184" spans="1:27" x14ac:dyDescent="0.3">
      <c r="A184" s="14">
        <v>42102</v>
      </c>
      <c r="B184" s="14">
        <v>42106</v>
      </c>
      <c r="C184" s="13">
        <v>128.35</v>
      </c>
      <c r="D184" s="15">
        <v>1600</v>
      </c>
      <c r="E184" s="13">
        <v>232.5</v>
      </c>
      <c r="F184" s="13">
        <v>46</v>
      </c>
      <c r="G184" s="13">
        <v>58.559999999999995</v>
      </c>
      <c r="H184" s="13">
        <v>22.66</v>
      </c>
      <c r="I184" s="13">
        <v>2314</v>
      </c>
      <c r="J184" s="13">
        <v>14.7</v>
      </c>
      <c r="K184" s="13">
        <v>138</v>
      </c>
      <c r="L184" s="13">
        <v>1128</v>
      </c>
      <c r="O184" s="2"/>
      <c r="P184" s="1"/>
      <c r="Q184" s="1"/>
      <c r="R184" s="1"/>
      <c r="S184" s="1"/>
      <c r="T184" s="1"/>
      <c r="U184" s="1"/>
      <c r="V184" s="1"/>
      <c r="W184" s="2"/>
      <c r="X184" s="1"/>
      <c r="Y184" s="2"/>
      <c r="Z184" s="1"/>
      <c r="AA184" s="1"/>
    </row>
    <row r="185" spans="1:27" x14ac:dyDescent="0.3">
      <c r="A185" s="14">
        <v>42107</v>
      </c>
      <c r="B185" s="14">
        <v>42111</v>
      </c>
      <c r="C185" s="13">
        <v>128.69999999999999</v>
      </c>
      <c r="D185" s="15">
        <v>1603</v>
      </c>
      <c r="E185" s="13">
        <v>242.5</v>
      </c>
      <c r="F185" s="13">
        <v>44</v>
      </c>
      <c r="G185" s="13">
        <v>54.9</v>
      </c>
      <c r="H185" s="13">
        <v>20.46</v>
      </c>
      <c r="I185" s="13">
        <v>2314</v>
      </c>
      <c r="J185" s="13">
        <v>18.48</v>
      </c>
      <c r="K185" s="13">
        <v>147</v>
      </c>
      <c r="L185" s="13">
        <v>1128</v>
      </c>
      <c r="O185" s="2"/>
      <c r="P185" s="1"/>
      <c r="Q185" s="1"/>
      <c r="R185" s="1"/>
      <c r="S185" s="1"/>
      <c r="T185" s="1"/>
      <c r="U185" s="1"/>
      <c r="V185" s="1"/>
      <c r="W185" s="2"/>
      <c r="X185" s="1"/>
      <c r="Y185" s="2"/>
      <c r="Z185" s="1"/>
      <c r="AA185" s="1"/>
    </row>
    <row r="186" spans="1:27" x14ac:dyDescent="0.3">
      <c r="A186" s="14">
        <v>42112</v>
      </c>
      <c r="B186" s="14">
        <v>42115</v>
      </c>
      <c r="C186" s="13">
        <v>128.21875</v>
      </c>
      <c r="D186" s="15">
        <v>1613</v>
      </c>
      <c r="E186" s="13">
        <v>247.5</v>
      </c>
      <c r="F186" s="13">
        <v>47</v>
      </c>
      <c r="G186" s="13">
        <v>51.239999999999995</v>
      </c>
      <c r="H186" s="13">
        <v>17.600000000000001</v>
      </c>
      <c r="I186" s="13">
        <v>2314</v>
      </c>
      <c r="J186" s="13">
        <v>18.27</v>
      </c>
      <c r="K186" s="13">
        <v>140.5</v>
      </c>
      <c r="L186" s="13">
        <v>1363</v>
      </c>
      <c r="O186" s="2"/>
      <c r="P186" s="1"/>
      <c r="Q186" s="1"/>
      <c r="R186" s="1"/>
      <c r="S186" s="1"/>
      <c r="T186" s="1"/>
      <c r="U186" s="1"/>
      <c r="V186" s="1"/>
      <c r="W186" s="2"/>
      <c r="X186" s="1"/>
      <c r="Y186" s="2"/>
      <c r="Z186" s="1"/>
      <c r="AA186" s="1"/>
    </row>
    <row r="187" spans="1:27" x14ac:dyDescent="0.3">
      <c r="A187" s="14">
        <v>42116</v>
      </c>
      <c r="B187" s="14">
        <v>42120</v>
      </c>
      <c r="C187" s="13">
        <v>129.4</v>
      </c>
      <c r="D187" s="15">
        <v>1650</v>
      </c>
      <c r="E187" s="13">
        <v>262.5</v>
      </c>
      <c r="F187" s="13">
        <v>56.000000000000007</v>
      </c>
      <c r="G187" s="13">
        <v>45.14</v>
      </c>
      <c r="H187" s="13">
        <v>16.5</v>
      </c>
      <c r="I187" s="13">
        <v>2314</v>
      </c>
      <c r="J187" s="13">
        <v>22.470000000000002</v>
      </c>
      <c r="K187" s="13">
        <v>143.5</v>
      </c>
      <c r="L187" s="13">
        <v>2162.0000000000005</v>
      </c>
      <c r="O187" s="2"/>
      <c r="P187" s="1"/>
      <c r="Q187" s="1"/>
      <c r="R187" s="1"/>
      <c r="S187" s="1"/>
      <c r="T187" s="1"/>
      <c r="U187" s="1"/>
      <c r="V187" s="1"/>
      <c r="W187" s="2"/>
      <c r="X187" s="1"/>
      <c r="Y187" s="2"/>
      <c r="Z187" s="1"/>
      <c r="AA187" s="1"/>
    </row>
    <row r="188" spans="1:27" x14ac:dyDescent="0.3">
      <c r="A188" s="14">
        <v>42121</v>
      </c>
      <c r="B188" s="14">
        <v>42125</v>
      </c>
      <c r="C188" s="13">
        <v>129.42500000000001</v>
      </c>
      <c r="D188" s="15">
        <v>1601</v>
      </c>
      <c r="E188" s="13">
        <v>221.25</v>
      </c>
      <c r="F188" s="13">
        <v>59</v>
      </c>
      <c r="G188" s="13">
        <v>54.9</v>
      </c>
      <c r="H188" s="13">
        <v>20.240000000000002</v>
      </c>
      <c r="I188" s="13">
        <v>2314</v>
      </c>
      <c r="J188" s="13">
        <v>16.59</v>
      </c>
      <c r="K188" s="13">
        <v>129.5</v>
      </c>
      <c r="L188" s="13">
        <v>1504</v>
      </c>
      <c r="O188" s="2"/>
      <c r="P188" s="1"/>
      <c r="Q188" s="1"/>
      <c r="R188" s="1"/>
      <c r="S188" s="1"/>
      <c r="T188" s="1"/>
      <c r="U188" s="1"/>
      <c r="V188" s="1"/>
      <c r="W188" s="2"/>
      <c r="X188" s="1"/>
      <c r="Y188" s="2"/>
      <c r="Z188" s="1"/>
      <c r="AA188" s="1"/>
    </row>
    <row r="189" spans="1:27" x14ac:dyDescent="0.3">
      <c r="A189" s="14">
        <v>42126</v>
      </c>
      <c r="B189" s="14">
        <v>42130</v>
      </c>
      <c r="C189" s="13">
        <v>128.75</v>
      </c>
      <c r="D189" s="15">
        <v>1577</v>
      </c>
      <c r="E189" s="13">
        <v>253.74999999999997</v>
      </c>
      <c r="F189" s="13">
        <v>56.000000000000007</v>
      </c>
      <c r="G189" s="13">
        <v>43.92</v>
      </c>
      <c r="H189" s="13">
        <v>15.18</v>
      </c>
      <c r="I189" s="13">
        <v>2314</v>
      </c>
      <c r="J189" s="13">
        <v>23.1</v>
      </c>
      <c r="K189" s="13">
        <v>146.5</v>
      </c>
      <c r="L189" s="13">
        <v>2491</v>
      </c>
      <c r="O189" s="2"/>
      <c r="P189" s="1"/>
      <c r="Q189" s="1"/>
      <c r="R189" s="1"/>
      <c r="S189" s="1"/>
      <c r="T189" s="1"/>
      <c r="U189" s="1"/>
      <c r="V189" s="1"/>
      <c r="W189" s="2"/>
      <c r="X189" s="1"/>
      <c r="Y189" s="2"/>
      <c r="Z189" s="1"/>
      <c r="AA189" s="1"/>
    </row>
    <row r="190" spans="1:27" x14ac:dyDescent="0.3">
      <c r="A190" s="14">
        <v>42131</v>
      </c>
      <c r="B190" s="14">
        <v>42135</v>
      </c>
      <c r="C190" s="13">
        <v>129</v>
      </c>
      <c r="D190" s="15">
        <v>2417</v>
      </c>
      <c r="E190" s="13">
        <v>327.5</v>
      </c>
      <c r="F190" s="13">
        <v>65</v>
      </c>
      <c r="G190" s="13">
        <v>96.38000000000001</v>
      </c>
      <c r="H190" s="13">
        <v>35.200000000000003</v>
      </c>
      <c r="I190" s="13">
        <v>2314</v>
      </c>
      <c r="J190" s="13">
        <v>20.37</v>
      </c>
      <c r="K190" s="13">
        <v>176</v>
      </c>
      <c r="L190" s="13">
        <v>799</v>
      </c>
      <c r="O190" s="2"/>
      <c r="P190" s="1"/>
      <c r="Q190" s="1"/>
      <c r="R190" s="1"/>
      <c r="S190" s="1"/>
      <c r="T190" s="1"/>
      <c r="U190" s="1"/>
      <c r="V190" s="1"/>
      <c r="W190" s="2"/>
      <c r="X190" s="1"/>
      <c r="Y190" s="2"/>
      <c r="Z190" s="1"/>
      <c r="AA190" s="1"/>
    </row>
    <row r="191" spans="1:27" x14ac:dyDescent="0.3">
      <c r="A191" s="14">
        <v>42136</v>
      </c>
      <c r="B191" s="14">
        <v>42140</v>
      </c>
      <c r="C191" s="13">
        <v>129</v>
      </c>
      <c r="D191" s="15">
        <v>1464</v>
      </c>
      <c r="E191" s="13">
        <v>236.25</v>
      </c>
      <c r="F191" s="13">
        <v>52</v>
      </c>
      <c r="G191" s="13">
        <v>35.379999999999995</v>
      </c>
      <c r="H191" s="13">
        <v>11.88</v>
      </c>
      <c r="I191" s="13">
        <v>2314</v>
      </c>
      <c r="J191" s="13">
        <v>14.489999999999998</v>
      </c>
      <c r="K191" s="13">
        <v>147</v>
      </c>
      <c r="L191" s="13">
        <v>1551.0000000000002</v>
      </c>
      <c r="O191" s="2"/>
      <c r="P191" s="1"/>
      <c r="Q191" s="1"/>
      <c r="R191" s="1"/>
      <c r="S191" s="1"/>
      <c r="T191" s="1"/>
      <c r="U191" s="1"/>
      <c r="V191" s="1"/>
      <c r="W191" s="2"/>
      <c r="X191" s="1"/>
      <c r="Y191" s="2"/>
      <c r="Z191" s="1"/>
      <c r="AA191" s="1"/>
    </row>
    <row r="192" spans="1:27" x14ac:dyDescent="0.3">
      <c r="A192" s="14">
        <v>42141</v>
      </c>
      <c r="B192" s="14">
        <v>42145</v>
      </c>
      <c r="C192" s="13">
        <v>129.32499999999999</v>
      </c>
      <c r="D192" s="15">
        <v>1451</v>
      </c>
      <c r="E192" s="13">
        <v>233.75</v>
      </c>
      <c r="F192" s="13">
        <v>53</v>
      </c>
      <c r="G192" s="13">
        <v>40.260000000000005</v>
      </c>
      <c r="H192" s="13">
        <v>13.2</v>
      </c>
      <c r="I192" s="13">
        <v>2314</v>
      </c>
      <c r="J192" s="13">
        <v>21</v>
      </c>
      <c r="K192" s="13">
        <v>140.5</v>
      </c>
      <c r="L192" s="13">
        <v>1974</v>
      </c>
      <c r="O192" s="2"/>
      <c r="P192" s="1"/>
      <c r="Q192" s="1"/>
      <c r="R192" s="1"/>
      <c r="S192" s="1"/>
      <c r="T192" s="1"/>
      <c r="U192" s="1"/>
      <c r="V192" s="1"/>
      <c r="W192" s="2"/>
      <c r="X192" s="1"/>
      <c r="Y192" s="2"/>
      <c r="Z192" s="1"/>
      <c r="AA192" s="1"/>
    </row>
    <row r="193" spans="1:27" x14ac:dyDescent="0.3">
      <c r="A193" s="14">
        <v>42146</v>
      </c>
      <c r="B193" s="14">
        <v>42150</v>
      </c>
      <c r="C193" s="13">
        <v>129.17500000000001</v>
      </c>
      <c r="D193" s="15">
        <v>1457</v>
      </c>
      <c r="E193" s="13">
        <v>225</v>
      </c>
      <c r="F193" s="13">
        <v>56.000000000000007</v>
      </c>
      <c r="G193" s="13">
        <v>56.120000000000005</v>
      </c>
      <c r="H193" s="13">
        <v>12.32</v>
      </c>
      <c r="I193" s="13">
        <v>2314</v>
      </c>
      <c r="J193" s="13">
        <v>17.22</v>
      </c>
      <c r="K193" s="13">
        <v>138</v>
      </c>
      <c r="L193" s="13">
        <v>1880.0000000000002</v>
      </c>
      <c r="O193" s="2"/>
      <c r="P193" s="1"/>
      <c r="Q193" s="1"/>
      <c r="R193" s="1"/>
      <c r="S193" s="1"/>
      <c r="T193" s="1"/>
      <c r="U193" s="1"/>
      <c r="V193" s="1"/>
      <c r="W193" s="2"/>
      <c r="X193" s="1"/>
      <c r="Y193" s="2"/>
      <c r="Z193" s="1"/>
      <c r="AA193" s="1"/>
    </row>
    <row r="194" spans="1:27" x14ac:dyDescent="0.3">
      <c r="A194" s="14">
        <v>42151</v>
      </c>
      <c r="B194" s="14">
        <v>42155</v>
      </c>
      <c r="C194" s="13">
        <v>128.75</v>
      </c>
      <c r="D194" s="15">
        <v>1440</v>
      </c>
      <c r="E194" s="13">
        <v>217.5</v>
      </c>
      <c r="F194" s="13">
        <v>67</v>
      </c>
      <c r="G194" s="13">
        <v>69.539999999999992</v>
      </c>
      <c r="H194" s="13">
        <v>9.9</v>
      </c>
      <c r="I194" s="13">
        <v>2314</v>
      </c>
      <c r="J194" s="13">
        <v>9.66</v>
      </c>
      <c r="K194" s="13">
        <v>137</v>
      </c>
      <c r="L194" s="13">
        <v>1175</v>
      </c>
      <c r="O194" s="2"/>
      <c r="P194" s="1"/>
      <c r="Q194" s="1"/>
      <c r="R194" s="1"/>
      <c r="S194" s="1"/>
      <c r="T194" s="1"/>
      <c r="U194" s="1"/>
      <c r="V194" s="1"/>
      <c r="W194" s="2"/>
      <c r="X194" s="1"/>
      <c r="Y194" s="2"/>
      <c r="Z194" s="1"/>
      <c r="AA194" s="1"/>
    </row>
    <row r="195" spans="1:27" x14ac:dyDescent="0.3">
      <c r="A195" s="14">
        <v>42156</v>
      </c>
      <c r="B195" s="14">
        <v>42160</v>
      </c>
      <c r="C195" s="13">
        <v>127.02551734104046</v>
      </c>
      <c r="D195" s="15">
        <v>1452</v>
      </c>
      <c r="E195" s="13">
        <v>201.25</v>
      </c>
      <c r="F195" s="13">
        <v>60</v>
      </c>
      <c r="G195" s="13">
        <v>47.58</v>
      </c>
      <c r="H195" s="13">
        <v>13.42</v>
      </c>
      <c r="I195" s="13">
        <v>2314</v>
      </c>
      <c r="J195" s="13">
        <v>14.91</v>
      </c>
      <c r="K195" s="13">
        <v>113.99999999999999</v>
      </c>
      <c r="L195" s="13">
        <v>893</v>
      </c>
      <c r="O195" s="2"/>
      <c r="P195" s="1"/>
      <c r="Q195" s="1"/>
      <c r="R195" s="1"/>
      <c r="S195" s="1"/>
      <c r="T195" s="1"/>
      <c r="U195" s="1"/>
      <c r="V195" s="1"/>
      <c r="W195" s="2"/>
      <c r="X195" s="1"/>
      <c r="Y195" s="2"/>
      <c r="Z195" s="1"/>
      <c r="AA195" s="1"/>
    </row>
    <row r="196" spans="1:27" x14ac:dyDescent="0.3">
      <c r="A196" s="14">
        <v>42161</v>
      </c>
      <c r="B196" s="14">
        <v>42165</v>
      </c>
      <c r="C196" s="13">
        <v>127.82603468208092</v>
      </c>
      <c r="D196" s="15">
        <v>1434</v>
      </c>
      <c r="E196" s="13">
        <v>225</v>
      </c>
      <c r="F196" s="13">
        <v>70</v>
      </c>
      <c r="G196" s="13">
        <v>74.42</v>
      </c>
      <c r="H196" s="13">
        <v>8.58</v>
      </c>
      <c r="I196" s="13">
        <v>2314</v>
      </c>
      <c r="J196" s="13">
        <v>12.18</v>
      </c>
      <c r="K196" s="13">
        <v>139.5</v>
      </c>
      <c r="L196" s="13">
        <v>1739</v>
      </c>
      <c r="O196" s="2"/>
      <c r="P196" s="1"/>
      <c r="Q196" s="1"/>
      <c r="R196" s="1"/>
      <c r="S196" s="1"/>
      <c r="T196" s="1"/>
      <c r="U196" s="1"/>
      <c r="V196" s="1"/>
      <c r="W196" s="2"/>
      <c r="X196" s="1"/>
      <c r="Y196" s="2"/>
      <c r="Z196" s="1"/>
      <c r="AA196" s="1"/>
    </row>
    <row r="197" spans="1:27" x14ac:dyDescent="0.3">
      <c r="A197" s="14">
        <v>42166</v>
      </c>
      <c r="B197" s="14">
        <v>42170</v>
      </c>
      <c r="C197" s="13">
        <v>126.875</v>
      </c>
      <c r="D197" s="15">
        <v>1436</v>
      </c>
      <c r="E197" s="13">
        <v>222.5</v>
      </c>
      <c r="F197" s="13">
        <v>57.999999999999993</v>
      </c>
      <c r="G197" s="13">
        <v>65.88000000000001</v>
      </c>
      <c r="H197" s="13">
        <v>8.8000000000000007</v>
      </c>
      <c r="I197" s="13">
        <v>2314</v>
      </c>
      <c r="J197" s="13">
        <v>15.33</v>
      </c>
      <c r="K197" s="13">
        <v>143</v>
      </c>
      <c r="L197" s="13">
        <v>1410</v>
      </c>
      <c r="O197" s="2"/>
      <c r="P197" s="1"/>
      <c r="Q197" s="1"/>
      <c r="R197" s="1"/>
      <c r="S197" s="1"/>
      <c r="T197" s="1"/>
      <c r="U197" s="1"/>
      <c r="V197" s="1"/>
      <c r="W197" s="2"/>
      <c r="X197" s="1"/>
      <c r="Y197" s="2"/>
      <c r="Z197" s="1"/>
      <c r="AA197" s="1"/>
    </row>
    <row r="198" spans="1:27" x14ac:dyDescent="0.3">
      <c r="A198" s="14">
        <v>42171</v>
      </c>
      <c r="B198" s="14">
        <v>42175</v>
      </c>
      <c r="C198" s="13">
        <v>127.125</v>
      </c>
      <c r="D198" s="15">
        <v>1430</v>
      </c>
      <c r="E198" s="13">
        <v>232.5</v>
      </c>
      <c r="F198" s="13">
        <v>64</v>
      </c>
      <c r="G198" s="13">
        <v>59.78</v>
      </c>
      <c r="H198" s="13">
        <v>9.68</v>
      </c>
      <c r="I198" s="13">
        <v>2314</v>
      </c>
      <c r="J198" s="13">
        <v>10.29</v>
      </c>
      <c r="K198" s="13">
        <v>158</v>
      </c>
      <c r="L198" s="13">
        <v>1316.0000000000002</v>
      </c>
      <c r="O198" s="2"/>
      <c r="P198" s="1"/>
      <c r="Q198" s="1"/>
      <c r="R198" s="1"/>
      <c r="S198" s="1"/>
      <c r="T198" s="1"/>
      <c r="U198" s="1"/>
      <c r="V198" s="1"/>
      <c r="W198" s="2"/>
      <c r="X198" s="1"/>
      <c r="Y198" s="2"/>
      <c r="Z198" s="1"/>
      <c r="AA198" s="1"/>
    </row>
    <row r="199" spans="1:27" x14ac:dyDescent="0.3">
      <c r="A199" s="14">
        <v>42176</v>
      </c>
      <c r="B199" s="14">
        <v>42180</v>
      </c>
      <c r="C199" s="13">
        <v>126.575</v>
      </c>
      <c r="D199" s="15">
        <v>1433</v>
      </c>
      <c r="E199" s="13">
        <v>208.75</v>
      </c>
      <c r="F199" s="13">
        <v>60</v>
      </c>
      <c r="G199" s="13">
        <v>54.9</v>
      </c>
      <c r="H199" s="13">
        <v>11</v>
      </c>
      <c r="I199" s="13">
        <v>2314</v>
      </c>
      <c r="J199" s="13">
        <v>11.760000000000002</v>
      </c>
      <c r="K199" s="13">
        <v>138</v>
      </c>
      <c r="L199" s="13">
        <v>1128</v>
      </c>
      <c r="O199" s="2"/>
      <c r="P199" s="1"/>
      <c r="Q199" s="1"/>
      <c r="R199" s="1"/>
      <c r="S199" s="1"/>
      <c r="T199" s="1"/>
      <c r="U199" s="1"/>
      <c r="V199" s="1"/>
      <c r="W199" s="2"/>
      <c r="X199" s="1"/>
      <c r="Y199" s="2"/>
      <c r="Z199" s="1"/>
      <c r="AA199" s="1"/>
    </row>
    <row r="200" spans="1:27" x14ac:dyDescent="0.3">
      <c r="A200" s="14">
        <v>42181</v>
      </c>
      <c r="B200" s="14">
        <v>42185</v>
      </c>
      <c r="C200" s="13">
        <v>126.175</v>
      </c>
      <c r="D200" s="15">
        <v>1414</v>
      </c>
      <c r="E200" s="13">
        <v>182.5</v>
      </c>
      <c r="F200" s="13">
        <v>69</v>
      </c>
      <c r="G200" s="13">
        <v>50.019999999999996</v>
      </c>
      <c r="H200" s="13">
        <v>18.259999999999998</v>
      </c>
      <c r="I200" s="13">
        <v>2314</v>
      </c>
      <c r="J200" s="13">
        <v>13.44</v>
      </c>
      <c r="K200" s="13">
        <v>117</v>
      </c>
      <c r="L200" s="13">
        <v>1927</v>
      </c>
      <c r="O200" s="2"/>
      <c r="P200" s="1"/>
      <c r="Q200" s="1"/>
      <c r="R200" s="1"/>
      <c r="S200" s="1"/>
      <c r="T200" s="1"/>
      <c r="U200" s="1"/>
      <c r="V200" s="1"/>
      <c r="W200" s="2"/>
      <c r="X200" s="1"/>
      <c r="Y200" s="2"/>
      <c r="Z200" s="1"/>
      <c r="AA200" s="1"/>
    </row>
    <row r="201" spans="1:27" x14ac:dyDescent="0.3">
      <c r="A201" s="14">
        <v>42186</v>
      </c>
      <c r="B201" s="14">
        <v>42189</v>
      </c>
      <c r="C201" s="13">
        <v>125.22499999999999</v>
      </c>
      <c r="D201" s="15">
        <v>1412</v>
      </c>
      <c r="E201" s="13">
        <v>222.5</v>
      </c>
      <c r="F201" s="13">
        <v>75</v>
      </c>
      <c r="G201" s="13">
        <v>32.940000000000005</v>
      </c>
      <c r="H201" s="13">
        <v>10.78</v>
      </c>
      <c r="I201" s="13">
        <v>2314</v>
      </c>
      <c r="J201" s="13">
        <v>14.07</v>
      </c>
      <c r="K201" s="13">
        <v>146</v>
      </c>
      <c r="L201" s="13">
        <v>1833.0000000000002</v>
      </c>
      <c r="O201" s="2"/>
      <c r="P201" s="1"/>
      <c r="Q201" s="1"/>
      <c r="R201" s="1"/>
      <c r="S201" s="1"/>
      <c r="T201" s="1"/>
      <c r="U201" s="1"/>
      <c r="V201" s="1"/>
      <c r="W201" s="2"/>
      <c r="X201" s="1"/>
      <c r="Y201" s="2"/>
      <c r="Z201" s="1"/>
      <c r="AA201" s="1"/>
    </row>
    <row r="202" spans="1:27" x14ac:dyDescent="0.3">
      <c r="A202" s="14">
        <v>42190</v>
      </c>
      <c r="B202" s="14">
        <v>42193</v>
      </c>
      <c r="C202" s="13">
        <v>124.675</v>
      </c>
      <c r="D202" s="15">
        <v>1410</v>
      </c>
      <c r="E202" s="13">
        <v>250</v>
      </c>
      <c r="F202" s="13">
        <v>47</v>
      </c>
      <c r="G202" s="13">
        <v>32.940000000000005</v>
      </c>
      <c r="H202" s="13">
        <v>11.88</v>
      </c>
      <c r="I202" s="13">
        <v>2314</v>
      </c>
      <c r="J202" s="13">
        <v>20.79</v>
      </c>
      <c r="K202" s="13">
        <v>158.5</v>
      </c>
      <c r="L202" s="13">
        <v>2444.0000000000005</v>
      </c>
      <c r="O202" s="2"/>
      <c r="P202" s="1"/>
      <c r="Q202" s="1"/>
      <c r="R202" s="1"/>
      <c r="S202" s="1"/>
      <c r="T202" s="1"/>
      <c r="U202" s="1"/>
      <c r="V202" s="1"/>
      <c r="W202" s="2"/>
      <c r="X202" s="1"/>
      <c r="Y202" s="2"/>
      <c r="Z202" s="1"/>
      <c r="AA202" s="1"/>
    </row>
    <row r="203" spans="1:27" x14ac:dyDescent="0.3">
      <c r="A203" s="14">
        <v>42194</v>
      </c>
      <c r="B203" s="14">
        <v>42197</v>
      </c>
      <c r="C203" s="13">
        <v>125.03125</v>
      </c>
      <c r="D203" s="15">
        <v>1407</v>
      </c>
      <c r="E203" s="13">
        <v>237.5</v>
      </c>
      <c r="F203" s="13">
        <v>56.999999999999993</v>
      </c>
      <c r="G203" s="13">
        <v>35.379999999999995</v>
      </c>
      <c r="H203" s="13">
        <v>11.22</v>
      </c>
      <c r="I203" s="13">
        <v>2314</v>
      </c>
      <c r="J203" s="13">
        <v>19.11</v>
      </c>
      <c r="K203" s="13">
        <v>154.5</v>
      </c>
      <c r="L203" s="13">
        <v>1974</v>
      </c>
      <c r="O203" s="2"/>
      <c r="P203" s="1"/>
      <c r="Q203" s="1"/>
      <c r="R203" s="1"/>
      <c r="S203" s="1"/>
      <c r="T203" s="1"/>
      <c r="U203" s="1"/>
      <c r="V203" s="1"/>
      <c r="W203" s="2"/>
      <c r="X203" s="1"/>
      <c r="Y203" s="2"/>
      <c r="Z203" s="1"/>
      <c r="AA203" s="1"/>
    </row>
    <row r="204" spans="1:27" x14ac:dyDescent="0.3">
      <c r="A204" s="14">
        <v>42198</v>
      </c>
      <c r="B204" s="14">
        <v>42202</v>
      </c>
      <c r="C204" s="13">
        <v>124.6</v>
      </c>
      <c r="D204" s="15">
        <v>1826</v>
      </c>
      <c r="E204" s="13">
        <v>255</v>
      </c>
      <c r="F204" s="13">
        <v>56.000000000000007</v>
      </c>
      <c r="G204" s="13">
        <v>67.100000000000009</v>
      </c>
      <c r="H204" s="13">
        <v>24.86</v>
      </c>
      <c r="I204" s="13">
        <v>2314</v>
      </c>
      <c r="J204" s="13">
        <v>21.21</v>
      </c>
      <c r="K204" s="13">
        <v>138.08000000000001</v>
      </c>
      <c r="L204" s="13">
        <v>1410</v>
      </c>
      <c r="O204" s="2"/>
      <c r="P204" s="1"/>
      <c r="Q204" s="1"/>
      <c r="R204" s="1"/>
      <c r="S204" s="1"/>
      <c r="T204" s="1"/>
      <c r="U204" s="1"/>
      <c r="V204" s="1"/>
      <c r="W204" s="2"/>
      <c r="X204" s="1"/>
      <c r="Y204" s="2"/>
      <c r="Z204" s="1"/>
      <c r="AA204" s="1"/>
    </row>
    <row r="205" spans="1:27" x14ac:dyDescent="0.3">
      <c r="A205" s="14">
        <v>42203</v>
      </c>
      <c r="B205" s="14">
        <v>42207</v>
      </c>
      <c r="C205" s="13">
        <v>126.78749999999999</v>
      </c>
      <c r="D205" s="15">
        <v>1825</v>
      </c>
      <c r="E205" s="13">
        <v>278.75</v>
      </c>
      <c r="F205" s="13">
        <v>60</v>
      </c>
      <c r="G205" s="13">
        <v>58.559999999999995</v>
      </c>
      <c r="H205" s="13">
        <v>24.200000000000003</v>
      </c>
      <c r="I205" s="13">
        <v>2314</v>
      </c>
      <c r="J205" s="13">
        <v>23.939999999999998</v>
      </c>
      <c r="K205" s="13">
        <v>153.5</v>
      </c>
      <c r="L205" s="13">
        <v>1833.0000000000002</v>
      </c>
      <c r="O205" s="2"/>
      <c r="P205" s="1"/>
      <c r="Q205" s="1"/>
      <c r="R205" s="1"/>
      <c r="S205" s="1"/>
      <c r="T205" s="1"/>
      <c r="U205" s="1"/>
      <c r="V205" s="1"/>
      <c r="W205" s="2"/>
      <c r="X205" s="1"/>
      <c r="Y205" s="2"/>
      <c r="Z205" s="1"/>
      <c r="AA205" s="1"/>
    </row>
    <row r="206" spans="1:27" x14ac:dyDescent="0.3">
      <c r="A206" s="14">
        <v>42208</v>
      </c>
      <c r="B206" s="14">
        <v>42211</v>
      </c>
      <c r="C206" s="13">
        <v>125.57475000000002</v>
      </c>
      <c r="D206" s="15">
        <v>1813</v>
      </c>
      <c r="E206" s="13">
        <v>227.5</v>
      </c>
      <c r="F206" s="13">
        <v>80</v>
      </c>
      <c r="G206" s="13">
        <v>63.440000000000005</v>
      </c>
      <c r="H206" s="13">
        <v>26.4</v>
      </c>
      <c r="I206" s="13">
        <v>2314</v>
      </c>
      <c r="J206" s="13">
        <v>21</v>
      </c>
      <c r="K206" s="13">
        <v>125.49999999999999</v>
      </c>
      <c r="L206" s="13">
        <v>1081.0000000000002</v>
      </c>
      <c r="O206" s="2"/>
      <c r="P206" s="1"/>
      <c r="Q206" s="1"/>
      <c r="R206" s="1"/>
      <c r="S206" s="1"/>
      <c r="T206" s="1"/>
      <c r="U206" s="1"/>
      <c r="V206" s="1"/>
      <c r="W206" s="2"/>
      <c r="X206" s="1"/>
      <c r="Y206" s="2"/>
      <c r="Z206" s="1"/>
      <c r="AA206" s="1"/>
    </row>
    <row r="207" spans="1:27" x14ac:dyDescent="0.3">
      <c r="A207" s="14">
        <v>42212</v>
      </c>
      <c r="B207" s="14">
        <v>42216</v>
      </c>
      <c r="C207" s="13">
        <v>125.13375000000001</v>
      </c>
      <c r="D207" s="15">
        <v>1861</v>
      </c>
      <c r="E207" s="13">
        <v>277.5</v>
      </c>
      <c r="F207" s="13">
        <v>69</v>
      </c>
      <c r="G207" s="13">
        <v>59.78</v>
      </c>
      <c r="H207" s="13">
        <v>25.959999999999997</v>
      </c>
      <c r="I207" s="13">
        <v>2314</v>
      </c>
      <c r="J207" s="13">
        <v>20.79</v>
      </c>
      <c r="K207" s="13">
        <v>118</v>
      </c>
      <c r="L207" s="13">
        <v>1598</v>
      </c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x14ac:dyDescent="0.3">
      <c r="A208" s="14">
        <v>42217</v>
      </c>
      <c r="B208" s="14">
        <v>42226</v>
      </c>
      <c r="C208" s="13">
        <v>127.375</v>
      </c>
      <c r="D208" s="15">
        <f>AVERAGE(D207,D209)</f>
        <v>1732</v>
      </c>
      <c r="E208" s="15">
        <f t="shared" ref="E208:L208" si="8">AVERAGE(E207,E209)</f>
        <v>264.375</v>
      </c>
      <c r="F208" s="15">
        <f t="shared" si="8"/>
        <v>61.5</v>
      </c>
      <c r="G208" s="15">
        <f t="shared" si="8"/>
        <v>54.9</v>
      </c>
      <c r="H208" s="15">
        <f t="shared" si="8"/>
        <v>22</v>
      </c>
      <c r="I208" s="13">
        <v>2314</v>
      </c>
      <c r="J208" s="15">
        <f t="shared" si="8"/>
        <v>21.105</v>
      </c>
      <c r="K208" s="15">
        <f t="shared" si="8"/>
        <v>129.5</v>
      </c>
      <c r="L208" s="15">
        <f t="shared" si="8"/>
        <v>1786</v>
      </c>
      <c r="O208" s="2"/>
      <c r="P208" s="1"/>
      <c r="Q208" s="1"/>
      <c r="R208" s="1"/>
      <c r="S208" s="1"/>
      <c r="T208" s="1"/>
      <c r="U208" s="1"/>
      <c r="V208" s="1"/>
      <c r="W208" s="2"/>
      <c r="X208" s="1"/>
      <c r="Y208" s="2"/>
      <c r="Z208" s="1"/>
      <c r="AA208" s="1"/>
    </row>
    <row r="209" spans="1:27" x14ac:dyDescent="0.3">
      <c r="A209" s="14">
        <v>42227</v>
      </c>
      <c r="B209" s="14">
        <v>42233</v>
      </c>
      <c r="C209" s="13">
        <v>127.375</v>
      </c>
      <c r="D209" s="15">
        <v>1603</v>
      </c>
      <c r="E209" s="13">
        <v>251.24999999999997</v>
      </c>
      <c r="F209" s="13">
        <v>54</v>
      </c>
      <c r="G209" s="13">
        <v>50.019999999999996</v>
      </c>
      <c r="H209" s="13">
        <v>18.04</v>
      </c>
      <c r="I209" s="13">
        <v>2314</v>
      </c>
      <c r="J209" s="13">
        <v>21.42</v>
      </c>
      <c r="K209" s="13">
        <v>141</v>
      </c>
      <c r="L209" s="13">
        <v>1974</v>
      </c>
      <c r="O209" s="2"/>
      <c r="P209" s="1"/>
      <c r="Q209" s="1"/>
      <c r="R209" s="1"/>
      <c r="S209" s="1"/>
      <c r="T209" s="1"/>
      <c r="U209" s="1"/>
      <c r="V209" s="1"/>
      <c r="W209" s="2"/>
      <c r="X209" s="1"/>
      <c r="Y209" s="2"/>
      <c r="Z209" s="1"/>
      <c r="AA209" s="1"/>
    </row>
    <row r="210" spans="1:27" x14ac:dyDescent="0.3">
      <c r="A210" s="14">
        <v>42234</v>
      </c>
      <c r="B210" s="14">
        <v>42238</v>
      </c>
      <c r="C210" s="13">
        <v>128.1875</v>
      </c>
      <c r="D210" s="15">
        <v>1620</v>
      </c>
      <c r="E210" s="13">
        <v>278.75</v>
      </c>
      <c r="F210" s="13">
        <v>47</v>
      </c>
      <c r="G210" s="13">
        <v>39.04</v>
      </c>
      <c r="H210" s="13">
        <v>11.440000000000001</v>
      </c>
      <c r="I210" s="13">
        <v>2314</v>
      </c>
      <c r="J210" s="13">
        <v>23.729999999999997</v>
      </c>
      <c r="K210" s="13">
        <v>169</v>
      </c>
      <c r="L210" s="13">
        <v>2350</v>
      </c>
      <c r="O210" s="2"/>
      <c r="P210" s="1"/>
      <c r="Q210" s="1"/>
      <c r="R210" s="1"/>
      <c r="S210" s="1"/>
      <c r="T210" s="1"/>
      <c r="U210" s="1"/>
      <c r="V210" s="1"/>
      <c r="W210" s="2"/>
      <c r="X210" s="1"/>
      <c r="Y210" s="2"/>
      <c r="Z210" s="1"/>
      <c r="AA210" s="1"/>
    </row>
    <row r="211" spans="1:27" x14ac:dyDescent="0.3">
      <c r="A211" s="14">
        <v>42239</v>
      </c>
      <c r="B211" s="14">
        <v>42243</v>
      </c>
      <c r="C211" s="13">
        <v>127.53571428571429</v>
      </c>
      <c r="D211" s="15">
        <v>1631</v>
      </c>
      <c r="E211" s="13">
        <v>266.25</v>
      </c>
      <c r="F211" s="13">
        <v>63</v>
      </c>
      <c r="G211" s="13">
        <v>39.04</v>
      </c>
      <c r="H211" s="13">
        <v>12.32</v>
      </c>
      <c r="I211" s="13">
        <v>2314</v>
      </c>
      <c r="J211" s="13">
        <v>13.23</v>
      </c>
      <c r="K211" s="13">
        <v>136.5</v>
      </c>
      <c r="L211" s="13">
        <v>1457</v>
      </c>
      <c r="O211" s="2"/>
      <c r="P211" s="1"/>
      <c r="Q211" s="1"/>
      <c r="R211" s="1"/>
      <c r="S211" s="1"/>
      <c r="T211" s="1"/>
      <c r="U211" s="1"/>
      <c r="V211" s="1"/>
      <c r="W211" s="2"/>
      <c r="X211" s="1"/>
      <c r="Y211" s="2"/>
      <c r="Z211" s="1"/>
      <c r="AA211" s="1"/>
    </row>
    <row r="212" spans="1:27" x14ac:dyDescent="0.3">
      <c r="A212" s="14">
        <v>42244</v>
      </c>
      <c r="B212" s="14">
        <v>42248</v>
      </c>
      <c r="C212" s="13">
        <v>128.05000000000001</v>
      </c>
      <c r="D212" s="15">
        <v>1618</v>
      </c>
      <c r="E212" s="13">
        <v>236.25</v>
      </c>
      <c r="F212" s="13">
        <v>68</v>
      </c>
      <c r="G212" s="13">
        <v>50.019999999999996</v>
      </c>
      <c r="H212" s="13">
        <v>20.02</v>
      </c>
      <c r="I212" s="13">
        <v>2314</v>
      </c>
      <c r="J212" s="13">
        <v>20.16</v>
      </c>
      <c r="K212" s="13">
        <v>138</v>
      </c>
      <c r="L212" s="13">
        <v>1786</v>
      </c>
      <c r="O212" s="2"/>
      <c r="P212" s="1"/>
      <c r="Q212" s="1"/>
      <c r="R212" s="1"/>
      <c r="S212" s="1"/>
      <c r="T212" s="1"/>
      <c r="U212" s="1"/>
      <c r="V212" s="1"/>
      <c r="W212" s="2"/>
      <c r="X212" s="1"/>
      <c r="Y212" s="2"/>
      <c r="Z212" s="1"/>
      <c r="AA212" s="1"/>
    </row>
    <row r="213" spans="1:27" x14ac:dyDescent="0.3">
      <c r="A213" s="14">
        <v>42249</v>
      </c>
      <c r="B213" s="14">
        <v>42253</v>
      </c>
      <c r="C213" s="13">
        <v>127.45</v>
      </c>
      <c r="D213" s="15">
        <v>1615</v>
      </c>
      <c r="E213" s="13">
        <v>225</v>
      </c>
      <c r="F213" s="13">
        <v>64</v>
      </c>
      <c r="G213" s="13">
        <v>52.46</v>
      </c>
      <c r="H213" s="13">
        <v>23.32</v>
      </c>
      <c r="I213" s="13">
        <v>2314</v>
      </c>
      <c r="J213" s="13">
        <v>17.849999999999998</v>
      </c>
      <c r="K213" s="13">
        <v>140</v>
      </c>
      <c r="L213" s="13">
        <v>1551.0000000000002</v>
      </c>
      <c r="O213" s="2"/>
      <c r="P213" s="1"/>
      <c r="Q213" s="1"/>
      <c r="R213" s="1"/>
      <c r="S213" s="1"/>
      <c r="T213" s="1"/>
      <c r="U213" s="1"/>
      <c r="V213" s="1"/>
      <c r="W213" s="2"/>
      <c r="X213" s="1"/>
      <c r="Y213" s="2"/>
      <c r="Z213" s="1"/>
      <c r="AA213" s="1"/>
    </row>
    <row r="214" spans="1:27" x14ac:dyDescent="0.3">
      <c r="A214" s="14">
        <v>42254</v>
      </c>
      <c r="B214" s="14">
        <v>42258</v>
      </c>
      <c r="C214" s="13">
        <v>126.77500000000001</v>
      </c>
      <c r="D214" s="15">
        <v>1614</v>
      </c>
      <c r="E214" s="13">
        <v>250</v>
      </c>
      <c r="F214" s="13">
        <v>55.000000000000007</v>
      </c>
      <c r="G214" s="13">
        <v>48.800000000000004</v>
      </c>
      <c r="H214" s="13">
        <v>15.399999999999999</v>
      </c>
      <c r="I214" s="13">
        <v>2314</v>
      </c>
      <c r="J214" s="13">
        <v>21</v>
      </c>
      <c r="K214" s="13">
        <v>141</v>
      </c>
      <c r="L214" s="13">
        <v>1645</v>
      </c>
      <c r="O214" s="2"/>
      <c r="P214" s="1"/>
      <c r="Q214" s="1"/>
      <c r="R214" s="1"/>
      <c r="S214" s="1"/>
      <c r="T214" s="1"/>
      <c r="U214" s="1"/>
      <c r="V214" s="1"/>
      <c r="W214" s="2"/>
      <c r="X214" s="1"/>
      <c r="Y214" s="2"/>
      <c r="Z214" s="1"/>
      <c r="AA214" s="1"/>
    </row>
    <row r="215" spans="1:27" x14ac:dyDescent="0.3">
      <c r="A215" s="14">
        <v>42259</v>
      </c>
      <c r="B215" s="14">
        <v>42263</v>
      </c>
      <c r="C215" s="13">
        <v>127.22499999999999</v>
      </c>
      <c r="D215" s="15">
        <v>1615</v>
      </c>
      <c r="E215" s="13">
        <v>248.75</v>
      </c>
      <c r="F215" s="13">
        <v>66</v>
      </c>
      <c r="G215" s="13">
        <v>43.92</v>
      </c>
      <c r="H215" s="13">
        <v>12.32</v>
      </c>
      <c r="I215" s="13">
        <v>2314</v>
      </c>
      <c r="J215" s="13">
        <v>20.58</v>
      </c>
      <c r="K215" s="13">
        <v>148.5</v>
      </c>
      <c r="L215" s="13">
        <v>2021</v>
      </c>
      <c r="O215" s="2"/>
      <c r="P215" s="1"/>
      <c r="Q215" s="1"/>
      <c r="R215" s="1"/>
      <c r="S215" s="1"/>
      <c r="T215" s="1"/>
      <c r="U215" s="1"/>
      <c r="V215" s="1"/>
      <c r="W215" s="2"/>
      <c r="X215" s="1"/>
      <c r="Y215" s="2"/>
      <c r="Z215" s="1"/>
      <c r="AA215" s="1"/>
    </row>
    <row r="216" spans="1:27" x14ac:dyDescent="0.3">
      <c r="A216" s="14">
        <v>42264</v>
      </c>
      <c r="B216" s="14">
        <v>42268</v>
      </c>
      <c r="C216" s="13">
        <v>127.45</v>
      </c>
      <c r="D216" s="15">
        <v>1624</v>
      </c>
      <c r="E216" s="13">
        <v>247.5</v>
      </c>
      <c r="F216" s="13">
        <v>57.999999999999993</v>
      </c>
      <c r="G216" s="13">
        <v>47.58</v>
      </c>
      <c r="H216" s="13">
        <v>16.940000000000001</v>
      </c>
      <c r="I216" s="13">
        <v>2314</v>
      </c>
      <c r="J216" s="13">
        <v>11.13</v>
      </c>
      <c r="K216" s="13">
        <v>147.5</v>
      </c>
      <c r="L216" s="13">
        <v>1034</v>
      </c>
      <c r="O216" s="2"/>
      <c r="P216" s="1"/>
      <c r="Q216" s="1"/>
      <c r="R216" s="1"/>
      <c r="S216" s="1"/>
      <c r="T216" s="1"/>
      <c r="U216" s="1"/>
      <c r="V216" s="1"/>
      <c r="W216" s="2"/>
      <c r="X216" s="1"/>
      <c r="Y216" s="2"/>
      <c r="Z216" s="1"/>
      <c r="AA216" s="1"/>
    </row>
    <row r="217" spans="1:27" x14ac:dyDescent="0.3">
      <c r="A217" s="14">
        <v>42269</v>
      </c>
      <c r="B217" s="14">
        <v>42273</v>
      </c>
      <c r="C217" s="13">
        <v>127.4</v>
      </c>
      <c r="D217" s="15">
        <v>1611</v>
      </c>
      <c r="E217" s="13">
        <v>223.75</v>
      </c>
      <c r="F217" s="13">
        <v>65</v>
      </c>
      <c r="G217" s="13">
        <v>53.68</v>
      </c>
      <c r="H217" s="13">
        <v>20.68</v>
      </c>
      <c r="I217" s="13">
        <v>2314</v>
      </c>
      <c r="J217" s="13">
        <v>17.010000000000002</v>
      </c>
      <c r="K217" s="13">
        <v>138</v>
      </c>
      <c r="L217" s="13">
        <v>1645</v>
      </c>
      <c r="O217" s="2"/>
      <c r="P217" s="1"/>
      <c r="Q217" s="1"/>
      <c r="R217" s="1"/>
      <c r="S217" s="1"/>
      <c r="T217" s="1"/>
      <c r="U217" s="1"/>
      <c r="V217" s="1"/>
      <c r="W217" s="2"/>
      <c r="X217" s="1"/>
      <c r="Y217" s="2"/>
      <c r="Z217" s="1"/>
      <c r="AA217" s="1"/>
    </row>
    <row r="218" spans="1:27" x14ac:dyDescent="0.3">
      <c r="A218" s="14">
        <v>42274</v>
      </c>
      <c r="B218" s="14">
        <v>42278</v>
      </c>
      <c r="C218" s="13">
        <v>127.2</v>
      </c>
      <c r="D218" s="15">
        <v>1619</v>
      </c>
      <c r="E218" s="13">
        <v>237.5</v>
      </c>
      <c r="F218" s="13">
        <v>76</v>
      </c>
      <c r="G218" s="13">
        <v>45.14</v>
      </c>
      <c r="H218" s="13">
        <v>14.74</v>
      </c>
      <c r="I218" s="13">
        <v>2314</v>
      </c>
      <c r="J218" s="13">
        <v>17.43</v>
      </c>
      <c r="K218" s="13">
        <v>137</v>
      </c>
      <c r="L218" s="13">
        <v>1457</v>
      </c>
      <c r="O218" s="2"/>
      <c r="P218" s="1"/>
      <c r="Q218" s="1"/>
      <c r="R218" s="1"/>
      <c r="S218" s="1"/>
      <c r="T218" s="1"/>
      <c r="U218" s="1"/>
      <c r="V218" s="1"/>
      <c r="W218" s="2"/>
      <c r="X218" s="1"/>
      <c r="Y218" s="2"/>
      <c r="Z218" s="1"/>
      <c r="AA218" s="1"/>
    </row>
    <row r="219" spans="1:27" x14ac:dyDescent="0.3">
      <c r="A219" s="14">
        <v>42279</v>
      </c>
      <c r="B219" s="14">
        <v>42283</v>
      </c>
      <c r="C219" s="13">
        <v>127.55</v>
      </c>
      <c r="D219" s="15">
        <v>1623</v>
      </c>
      <c r="E219" s="13">
        <v>238.75</v>
      </c>
      <c r="F219" s="13">
        <v>70</v>
      </c>
      <c r="G219" s="13">
        <v>45.14</v>
      </c>
      <c r="H219" s="13">
        <v>14.74</v>
      </c>
      <c r="I219" s="13">
        <v>2314</v>
      </c>
      <c r="J219" s="13">
        <v>15.54</v>
      </c>
      <c r="K219" s="13">
        <v>138.5</v>
      </c>
      <c r="L219" s="13">
        <v>1316.0000000000002</v>
      </c>
      <c r="O219" s="2"/>
      <c r="P219" s="1"/>
      <c r="Q219" s="1"/>
      <c r="R219" s="1"/>
      <c r="S219" s="1"/>
      <c r="T219" s="1"/>
      <c r="U219" s="1"/>
      <c r="V219" s="1"/>
      <c r="W219" s="2"/>
      <c r="X219" s="1"/>
      <c r="Y219" s="2"/>
      <c r="Z219" s="1"/>
      <c r="AA219" s="1"/>
    </row>
    <row r="220" spans="1:27" x14ac:dyDescent="0.3">
      <c r="A220" s="14">
        <v>42284</v>
      </c>
      <c r="B220" s="14">
        <v>42288</v>
      </c>
      <c r="C220" s="13">
        <v>127.75</v>
      </c>
      <c r="D220" s="15">
        <v>1622</v>
      </c>
      <c r="E220" s="13">
        <v>247.5</v>
      </c>
      <c r="F220" s="13">
        <v>61</v>
      </c>
      <c r="G220" s="13">
        <v>46.36</v>
      </c>
      <c r="H220" s="13">
        <v>13.86</v>
      </c>
      <c r="I220" s="13">
        <v>2314</v>
      </c>
      <c r="J220" s="13">
        <v>14.91</v>
      </c>
      <c r="K220" s="13">
        <v>142</v>
      </c>
      <c r="L220" s="13">
        <v>1081.0000000000002</v>
      </c>
      <c r="O220" s="2"/>
      <c r="P220" s="1"/>
      <c r="Q220" s="1"/>
      <c r="R220" s="1"/>
      <c r="S220" s="1"/>
      <c r="T220" s="1"/>
      <c r="U220" s="1"/>
      <c r="V220" s="1"/>
      <c r="W220" s="2"/>
      <c r="X220" s="1"/>
      <c r="Y220" s="2"/>
      <c r="Z220" s="1"/>
      <c r="AA220" s="1"/>
    </row>
    <row r="221" spans="1:27" x14ac:dyDescent="0.3">
      <c r="A221" s="14">
        <v>42289</v>
      </c>
      <c r="B221" s="14">
        <v>42293</v>
      </c>
      <c r="C221" s="13">
        <v>127.55</v>
      </c>
      <c r="D221" s="15">
        <v>1610</v>
      </c>
      <c r="E221" s="13">
        <v>247.5</v>
      </c>
      <c r="F221" s="13">
        <v>59</v>
      </c>
      <c r="G221" s="13">
        <v>47.58</v>
      </c>
      <c r="H221" s="13">
        <v>20.02</v>
      </c>
      <c r="I221" s="13">
        <v>2314</v>
      </c>
      <c r="J221" s="13">
        <v>21.63</v>
      </c>
      <c r="K221" s="13">
        <v>153</v>
      </c>
      <c r="L221" s="13">
        <v>1974</v>
      </c>
      <c r="O221" s="2"/>
      <c r="P221" s="1"/>
      <c r="Q221" s="1"/>
      <c r="R221" s="1"/>
      <c r="S221" s="1"/>
      <c r="T221" s="1"/>
      <c r="U221" s="1"/>
      <c r="V221" s="1"/>
      <c r="W221" s="2"/>
      <c r="X221" s="1"/>
      <c r="Y221" s="2"/>
      <c r="Z221" s="1"/>
      <c r="AA221" s="1"/>
    </row>
    <row r="222" spans="1:27" x14ac:dyDescent="0.3">
      <c r="A222" s="14">
        <v>42294</v>
      </c>
      <c r="B222" s="14">
        <v>42298</v>
      </c>
      <c r="C222" s="13">
        <v>126.675</v>
      </c>
      <c r="D222" s="15">
        <v>1620</v>
      </c>
      <c r="E222" s="13">
        <v>220</v>
      </c>
      <c r="F222" s="13">
        <v>65</v>
      </c>
      <c r="G222" s="13">
        <v>57.339999999999996</v>
      </c>
      <c r="H222" s="13">
        <v>23.98</v>
      </c>
      <c r="I222" s="13">
        <v>2314</v>
      </c>
      <c r="J222" s="13">
        <v>20.16</v>
      </c>
      <c r="K222" s="13">
        <v>124</v>
      </c>
      <c r="L222" s="13">
        <v>1645</v>
      </c>
      <c r="O222" s="2"/>
      <c r="P222" s="1"/>
      <c r="Q222" s="1"/>
      <c r="R222" s="1"/>
      <c r="S222" s="1"/>
      <c r="T222" s="1"/>
      <c r="U222" s="1"/>
      <c r="V222" s="1"/>
      <c r="W222" s="2"/>
      <c r="X222" s="1"/>
      <c r="Y222" s="2"/>
      <c r="Z222" s="1"/>
      <c r="AA222" s="1"/>
    </row>
    <row r="223" spans="1:27" x14ac:dyDescent="0.3">
      <c r="A223" s="14">
        <v>42299</v>
      </c>
      <c r="B223" s="14">
        <v>42302</v>
      </c>
      <c r="C223" s="13">
        <v>127.625</v>
      </c>
      <c r="D223" s="15">
        <v>1610</v>
      </c>
      <c r="E223" s="13">
        <v>227.5</v>
      </c>
      <c r="F223" s="13">
        <v>57.999999999999993</v>
      </c>
      <c r="G223" s="13">
        <v>56.120000000000005</v>
      </c>
      <c r="H223" s="13">
        <v>25.52</v>
      </c>
      <c r="I223" s="13">
        <v>2314</v>
      </c>
      <c r="J223" s="13">
        <v>22.05</v>
      </c>
      <c r="K223" s="13">
        <v>139.5</v>
      </c>
      <c r="L223" s="13">
        <v>1269.0000000000002</v>
      </c>
      <c r="O223" s="2"/>
      <c r="P223" s="1"/>
      <c r="Q223" s="1"/>
      <c r="R223" s="1"/>
      <c r="S223" s="1"/>
      <c r="T223" s="1"/>
      <c r="U223" s="1"/>
      <c r="V223" s="1"/>
      <c r="W223" s="2"/>
      <c r="X223" s="1"/>
      <c r="Y223" s="2"/>
      <c r="Z223" s="1"/>
      <c r="AA223" s="1"/>
    </row>
    <row r="224" spans="1:27" x14ac:dyDescent="0.3">
      <c r="A224" s="14">
        <v>42303</v>
      </c>
      <c r="B224" s="14">
        <v>42307</v>
      </c>
      <c r="C224" s="13">
        <v>126.75</v>
      </c>
      <c r="D224" s="15">
        <v>1609</v>
      </c>
      <c r="E224" s="13">
        <v>236.25</v>
      </c>
      <c r="F224" s="13">
        <v>71</v>
      </c>
      <c r="G224" s="13">
        <v>46.36</v>
      </c>
      <c r="H224" s="13">
        <v>16.5</v>
      </c>
      <c r="I224" s="13">
        <v>2314</v>
      </c>
      <c r="J224" s="13">
        <v>36.75</v>
      </c>
      <c r="K224" s="13">
        <v>126</v>
      </c>
      <c r="L224" s="13">
        <v>1974</v>
      </c>
      <c r="O224" s="2"/>
      <c r="P224" s="1"/>
      <c r="Q224" s="1"/>
      <c r="R224" s="1"/>
      <c r="S224" s="1"/>
      <c r="T224" s="1"/>
      <c r="U224" s="1"/>
      <c r="V224" s="1"/>
      <c r="W224" s="2"/>
      <c r="X224" s="1"/>
      <c r="Y224" s="2"/>
      <c r="Z224" s="1"/>
      <c r="AA224" s="1"/>
    </row>
    <row r="225" spans="1:27" x14ac:dyDescent="0.3">
      <c r="A225" s="14">
        <v>42308</v>
      </c>
      <c r="B225" s="14">
        <v>42312</v>
      </c>
      <c r="C225" s="13">
        <v>126.65</v>
      </c>
      <c r="D225" s="15">
        <v>1630</v>
      </c>
      <c r="E225" s="13">
        <v>293.75</v>
      </c>
      <c r="F225" s="13">
        <v>60</v>
      </c>
      <c r="G225" s="13">
        <v>70.759999999999991</v>
      </c>
      <c r="H225" s="13">
        <v>32.119999999999997</v>
      </c>
      <c r="I225" s="13">
        <v>2314</v>
      </c>
      <c r="J225" s="13">
        <v>25.2</v>
      </c>
      <c r="K225" s="13">
        <v>182.5</v>
      </c>
      <c r="L225" s="13">
        <v>1739</v>
      </c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x14ac:dyDescent="0.3">
      <c r="A226" s="14">
        <v>42313</v>
      </c>
      <c r="B226" s="14">
        <v>42321</v>
      </c>
      <c r="C226" s="13">
        <v>128.4375</v>
      </c>
      <c r="D226" s="15">
        <f>AVERAGE(D225,D227)</f>
        <v>1716.5</v>
      </c>
      <c r="E226" s="15">
        <f t="shared" ref="E226:L226" si="9">AVERAGE(E225,E227)</f>
        <v>281.25</v>
      </c>
      <c r="F226" s="15">
        <f t="shared" si="9"/>
        <v>62</v>
      </c>
      <c r="G226" s="15">
        <f t="shared" si="9"/>
        <v>63.44</v>
      </c>
      <c r="H226" s="15">
        <f t="shared" si="9"/>
        <v>26.509999999999998</v>
      </c>
      <c r="I226" s="13">
        <v>2314</v>
      </c>
      <c r="J226" s="15">
        <f t="shared" si="9"/>
        <v>24.674999999999997</v>
      </c>
      <c r="K226" s="15">
        <f t="shared" si="9"/>
        <v>160.5</v>
      </c>
      <c r="L226" s="15">
        <f t="shared" si="9"/>
        <v>1198.5</v>
      </c>
      <c r="O226" s="2"/>
      <c r="P226" s="1"/>
      <c r="Q226" s="1"/>
      <c r="R226" s="1"/>
      <c r="S226" s="1"/>
      <c r="T226" s="1"/>
      <c r="U226" s="1"/>
      <c r="V226" s="1"/>
      <c r="W226" s="2"/>
      <c r="X226" s="1"/>
      <c r="Y226" s="2"/>
      <c r="Z226" s="1"/>
      <c r="AA226" s="1"/>
    </row>
    <row r="227" spans="1:27" x14ac:dyDescent="0.3">
      <c r="A227" s="14">
        <v>42322</v>
      </c>
      <c r="B227" s="14">
        <v>42326</v>
      </c>
      <c r="C227" s="13">
        <v>128.4375</v>
      </c>
      <c r="D227" s="15">
        <v>1803</v>
      </c>
      <c r="E227" s="13">
        <v>268.75</v>
      </c>
      <c r="F227" s="13">
        <v>64</v>
      </c>
      <c r="G227" s="13">
        <v>56.120000000000005</v>
      </c>
      <c r="H227" s="13">
        <v>20.9</v>
      </c>
      <c r="I227" s="13">
        <v>2314</v>
      </c>
      <c r="J227" s="13">
        <v>24.15</v>
      </c>
      <c r="K227" s="13">
        <v>138.5</v>
      </c>
      <c r="L227" s="13">
        <v>658.00000000000011</v>
      </c>
      <c r="O227" s="2"/>
      <c r="P227" s="1"/>
      <c r="Q227" s="1"/>
      <c r="R227" s="1"/>
      <c r="S227" s="1"/>
      <c r="T227" s="1"/>
      <c r="U227" s="1"/>
      <c r="V227" s="1"/>
      <c r="W227" s="2"/>
      <c r="X227" s="1"/>
      <c r="Y227" s="2"/>
      <c r="Z227" s="1"/>
      <c r="AA227" s="1"/>
    </row>
    <row r="228" spans="1:27" x14ac:dyDescent="0.3">
      <c r="A228" s="14">
        <v>42327</v>
      </c>
      <c r="B228" s="14">
        <v>42331</v>
      </c>
      <c r="C228" s="13">
        <v>128.6875</v>
      </c>
      <c r="D228" s="15">
        <v>1809</v>
      </c>
      <c r="E228" s="13">
        <v>233.75</v>
      </c>
      <c r="F228" s="13">
        <v>56.999999999999993</v>
      </c>
      <c r="G228" s="13">
        <v>69.539999999999992</v>
      </c>
      <c r="H228" s="13">
        <v>25.74</v>
      </c>
      <c r="I228" s="13">
        <v>2314</v>
      </c>
      <c r="J228" s="13">
        <v>16.38</v>
      </c>
      <c r="K228" s="13">
        <v>107.5</v>
      </c>
      <c r="L228" s="13">
        <v>329.00000000000006</v>
      </c>
      <c r="O228" s="2"/>
      <c r="P228" s="1"/>
      <c r="Q228" s="1"/>
      <c r="R228" s="1"/>
      <c r="S228" s="1"/>
      <c r="T228" s="1"/>
      <c r="U228" s="1"/>
      <c r="V228" s="1"/>
      <c r="W228" s="2"/>
      <c r="X228" s="1"/>
      <c r="Y228" s="2"/>
      <c r="Z228" s="1"/>
      <c r="AA228" s="1"/>
    </row>
    <row r="229" spans="1:27" x14ac:dyDescent="0.3">
      <c r="A229" s="14">
        <v>42332</v>
      </c>
      <c r="B229" s="14">
        <v>42336</v>
      </c>
      <c r="C229" s="13">
        <v>128.75</v>
      </c>
      <c r="D229" s="15">
        <v>1804</v>
      </c>
      <c r="E229" s="13">
        <v>261.25</v>
      </c>
      <c r="F229" s="13">
        <v>60</v>
      </c>
      <c r="G229" s="13">
        <v>62.22</v>
      </c>
      <c r="H229" s="13">
        <v>22.44</v>
      </c>
      <c r="I229" s="13">
        <v>2314</v>
      </c>
      <c r="J229" s="13">
        <v>25.62</v>
      </c>
      <c r="K229" s="13">
        <v>137.5</v>
      </c>
      <c r="L229" s="13">
        <v>1551.0000000000002</v>
      </c>
      <c r="O229" s="2"/>
      <c r="P229" s="1"/>
      <c r="Q229" s="1"/>
      <c r="R229" s="1"/>
      <c r="S229" s="1"/>
      <c r="T229" s="1"/>
      <c r="U229" s="1"/>
      <c r="V229" s="1"/>
      <c r="W229" s="2"/>
      <c r="X229" s="1"/>
      <c r="Y229" s="2"/>
      <c r="Z229" s="1"/>
      <c r="AA229" s="1"/>
    </row>
    <row r="230" spans="1:27" x14ac:dyDescent="0.3">
      <c r="A230" s="14">
        <v>42337</v>
      </c>
      <c r="B230" s="14">
        <v>42341</v>
      </c>
      <c r="C230" s="13">
        <v>128.40625</v>
      </c>
      <c r="D230" s="15">
        <v>1794</v>
      </c>
      <c r="E230" s="13">
        <v>228.75</v>
      </c>
      <c r="F230" s="13">
        <v>64</v>
      </c>
      <c r="G230" s="13">
        <v>74.42</v>
      </c>
      <c r="H230" s="13">
        <v>27.06</v>
      </c>
      <c r="I230" s="13">
        <v>2314</v>
      </c>
      <c r="J230" s="13">
        <v>21.84</v>
      </c>
      <c r="K230" s="13">
        <v>108</v>
      </c>
      <c r="L230" s="13">
        <v>1034</v>
      </c>
      <c r="O230" s="2"/>
      <c r="P230" s="1"/>
      <c r="Q230" s="1"/>
      <c r="R230" s="1"/>
      <c r="S230" s="1"/>
      <c r="T230" s="1"/>
      <c r="U230" s="1"/>
      <c r="V230" s="1"/>
      <c r="W230" s="2"/>
      <c r="X230" s="1"/>
      <c r="Y230" s="2"/>
      <c r="Z230" s="1"/>
      <c r="AA230" s="1"/>
    </row>
    <row r="231" spans="1:27" x14ac:dyDescent="0.3">
      <c r="A231" s="14">
        <v>42342</v>
      </c>
      <c r="B231" s="14">
        <v>42346</v>
      </c>
      <c r="C231" s="13">
        <v>127.96875</v>
      </c>
      <c r="D231" s="15">
        <v>1802</v>
      </c>
      <c r="E231" s="13">
        <v>238.75</v>
      </c>
      <c r="F231" s="13">
        <v>59</v>
      </c>
      <c r="G231" s="13">
        <v>70.759999999999991</v>
      </c>
      <c r="H231" s="13">
        <v>27.72</v>
      </c>
      <c r="I231" s="13">
        <v>2314</v>
      </c>
      <c r="J231" s="13">
        <v>17.43</v>
      </c>
      <c r="K231" s="13">
        <v>131</v>
      </c>
      <c r="L231" s="13">
        <v>564</v>
      </c>
      <c r="O231" s="2"/>
      <c r="P231" s="1"/>
      <c r="Q231" s="1"/>
      <c r="R231" s="1"/>
      <c r="S231" s="1"/>
      <c r="T231" s="1"/>
      <c r="U231" s="1"/>
      <c r="V231" s="1"/>
      <c r="W231" s="2"/>
      <c r="X231" s="1"/>
      <c r="Y231" s="2"/>
      <c r="Z231" s="1"/>
      <c r="AA231" s="1"/>
    </row>
    <row r="232" spans="1:27" x14ac:dyDescent="0.3">
      <c r="A232" s="14">
        <v>42347</v>
      </c>
      <c r="B232" s="14">
        <v>42351</v>
      </c>
      <c r="C232" s="13">
        <v>128.59375</v>
      </c>
      <c r="D232" s="15">
        <v>1794</v>
      </c>
      <c r="E232" s="13">
        <v>226.25</v>
      </c>
      <c r="F232" s="13">
        <v>70</v>
      </c>
      <c r="G232" s="13">
        <v>67.100000000000009</v>
      </c>
      <c r="H232" s="13">
        <v>21.34</v>
      </c>
      <c r="I232" s="13">
        <v>2314</v>
      </c>
      <c r="J232" s="13">
        <v>23.729999999999997</v>
      </c>
      <c r="K232" s="13">
        <v>94</v>
      </c>
      <c r="L232" s="13">
        <v>1833.0000000000002</v>
      </c>
      <c r="O232" s="2"/>
      <c r="P232" s="1"/>
      <c r="Q232" s="1"/>
      <c r="R232" s="1"/>
      <c r="S232" s="1"/>
      <c r="T232" s="1"/>
      <c r="U232" s="1"/>
      <c r="V232" s="1"/>
      <c r="W232" s="2"/>
      <c r="X232" s="1"/>
      <c r="Y232" s="2"/>
      <c r="Z232" s="1"/>
      <c r="AA232" s="1"/>
    </row>
    <row r="233" spans="1:27" x14ac:dyDescent="0.3">
      <c r="A233" s="14">
        <v>42352</v>
      </c>
      <c r="B233" s="14">
        <v>42361</v>
      </c>
      <c r="C233" s="13">
        <v>128.0625</v>
      </c>
      <c r="D233" s="15">
        <v>1788</v>
      </c>
      <c r="E233" s="13">
        <v>236.25</v>
      </c>
      <c r="F233" s="13">
        <v>74</v>
      </c>
      <c r="G233" s="13">
        <v>63.440000000000005</v>
      </c>
      <c r="H233" s="13">
        <v>22.22</v>
      </c>
      <c r="I233" s="13">
        <v>2314</v>
      </c>
      <c r="J233" s="13">
        <v>19.32</v>
      </c>
      <c r="K233" s="13">
        <v>118</v>
      </c>
      <c r="L233" s="13">
        <v>1363</v>
      </c>
      <c r="O233" s="2"/>
      <c r="P233" s="1"/>
      <c r="Q233" s="1"/>
      <c r="R233" s="1"/>
      <c r="S233" s="1"/>
      <c r="T233" s="1"/>
      <c r="U233" s="1"/>
      <c r="V233" s="1"/>
      <c r="W233" s="2"/>
      <c r="X233" s="1"/>
      <c r="Y233" s="2"/>
      <c r="Z233" s="1"/>
      <c r="AA233" s="1"/>
    </row>
    <row r="234" spans="1:27" x14ac:dyDescent="0.3">
      <c r="A234" s="14">
        <v>42362</v>
      </c>
      <c r="B234" s="14">
        <v>42366</v>
      </c>
      <c r="C234" s="13">
        <v>127.72499999999999</v>
      </c>
      <c r="D234" s="15">
        <v>1766</v>
      </c>
      <c r="E234" s="13">
        <v>245</v>
      </c>
      <c r="F234" s="13">
        <v>63</v>
      </c>
      <c r="G234" s="13">
        <v>63.440000000000005</v>
      </c>
      <c r="H234" s="13">
        <v>29.48</v>
      </c>
      <c r="I234" s="13">
        <v>2314</v>
      </c>
      <c r="J234" s="13">
        <v>25.62</v>
      </c>
      <c r="K234" s="13">
        <v>117</v>
      </c>
      <c r="L234" s="13">
        <v>1457</v>
      </c>
      <c r="O234" s="2"/>
      <c r="P234" s="1"/>
      <c r="Q234" s="1"/>
      <c r="R234" s="1"/>
      <c r="S234" s="1"/>
      <c r="T234" s="1"/>
      <c r="U234" s="1"/>
      <c r="V234" s="1"/>
      <c r="W234" s="2"/>
      <c r="X234" s="1"/>
      <c r="Y234" s="2"/>
      <c r="Z234" s="1"/>
      <c r="AA234" s="1"/>
    </row>
    <row r="235" spans="1:27" x14ac:dyDescent="0.3">
      <c r="A235" s="14">
        <v>42367</v>
      </c>
      <c r="B235" s="14">
        <v>42371</v>
      </c>
      <c r="C235" s="13">
        <v>128.234375</v>
      </c>
      <c r="D235" s="15">
        <v>1793</v>
      </c>
      <c r="E235" s="13">
        <v>222.5</v>
      </c>
      <c r="F235" s="13">
        <v>72</v>
      </c>
      <c r="G235" s="13">
        <v>75.64</v>
      </c>
      <c r="H235" s="13">
        <v>33.44</v>
      </c>
      <c r="I235" s="13">
        <v>2314</v>
      </c>
      <c r="J235" s="13">
        <v>30.24</v>
      </c>
      <c r="K235" s="13">
        <v>97.5</v>
      </c>
      <c r="L235" s="13">
        <v>1128</v>
      </c>
      <c r="O235" s="2"/>
      <c r="P235" s="1"/>
      <c r="Q235" s="1"/>
      <c r="R235" s="1"/>
      <c r="S235" s="1"/>
      <c r="T235" s="1"/>
      <c r="U235" s="1"/>
      <c r="V235" s="1"/>
      <c r="W235" s="2"/>
      <c r="X235" s="1"/>
      <c r="Y235" s="2"/>
      <c r="Z235" s="1"/>
      <c r="AA235" s="1"/>
    </row>
    <row r="236" spans="1:27" x14ac:dyDescent="0.3">
      <c r="A236" s="14">
        <v>42372</v>
      </c>
      <c r="B236" s="14">
        <v>42377</v>
      </c>
      <c r="C236" s="13">
        <v>127.875</v>
      </c>
      <c r="D236" s="15">
        <v>1792</v>
      </c>
      <c r="E236" s="13">
        <v>220</v>
      </c>
      <c r="F236" s="13">
        <v>76</v>
      </c>
      <c r="G236" s="13">
        <v>70.759999999999991</v>
      </c>
      <c r="H236" s="13">
        <v>59.400000000000006</v>
      </c>
      <c r="I236" s="13">
        <v>2314</v>
      </c>
      <c r="J236" s="13">
        <v>27.09</v>
      </c>
      <c r="K236" s="13">
        <v>98</v>
      </c>
      <c r="L236" s="13">
        <v>1269.0000000000002</v>
      </c>
      <c r="O236" s="2"/>
      <c r="P236" s="1"/>
      <c r="Q236" s="1"/>
      <c r="R236" s="1"/>
      <c r="S236" s="1"/>
      <c r="T236" s="1"/>
      <c r="U236" s="1"/>
      <c r="V236" s="1"/>
      <c r="W236" s="2"/>
      <c r="X236" s="1"/>
      <c r="Y236" s="2"/>
      <c r="Z236" s="1"/>
      <c r="AA236" s="1"/>
    </row>
    <row r="237" spans="1:27" x14ac:dyDescent="0.3">
      <c r="A237" s="14">
        <v>42378</v>
      </c>
      <c r="B237" s="14">
        <v>42382</v>
      </c>
      <c r="C237" s="13">
        <v>128.42500000000001</v>
      </c>
      <c r="D237" s="15">
        <v>1795</v>
      </c>
      <c r="E237" s="13">
        <v>226.25</v>
      </c>
      <c r="F237" s="13">
        <v>66</v>
      </c>
      <c r="G237" s="13">
        <v>73.2</v>
      </c>
      <c r="H237" s="13">
        <v>38.72</v>
      </c>
      <c r="I237" s="13">
        <v>2314</v>
      </c>
      <c r="J237" s="13">
        <v>20.16</v>
      </c>
      <c r="K237" s="13">
        <v>105</v>
      </c>
      <c r="L237" s="13">
        <v>1457</v>
      </c>
      <c r="O237" s="2"/>
      <c r="P237" s="1"/>
      <c r="Q237" s="1"/>
      <c r="R237" s="1"/>
      <c r="S237" s="1"/>
      <c r="T237" s="1"/>
      <c r="U237" s="1"/>
      <c r="V237" s="1"/>
      <c r="W237" s="2"/>
      <c r="X237" s="1"/>
      <c r="Y237" s="2"/>
      <c r="Z237" s="1"/>
      <c r="AA237" s="1"/>
    </row>
    <row r="238" spans="1:27" x14ac:dyDescent="0.3">
      <c r="A238" s="14">
        <v>42383</v>
      </c>
      <c r="B238" s="14">
        <v>42387</v>
      </c>
      <c r="C238" s="13">
        <v>128.25</v>
      </c>
      <c r="D238" s="15">
        <v>1818</v>
      </c>
      <c r="E238" s="13">
        <v>248.75</v>
      </c>
      <c r="F238" s="13">
        <v>65</v>
      </c>
      <c r="G238" s="13">
        <v>65.88000000000001</v>
      </c>
      <c r="H238" s="13">
        <v>26.84</v>
      </c>
      <c r="I238" s="13">
        <v>2314</v>
      </c>
      <c r="J238" s="13">
        <v>21.42</v>
      </c>
      <c r="K238" s="13">
        <v>116.5</v>
      </c>
      <c r="L238" s="13">
        <v>1128</v>
      </c>
      <c r="O238" s="2"/>
      <c r="P238" s="1"/>
      <c r="Q238" s="1"/>
      <c r="R238" s="1"/>
      <c r="S238" s="1"/>
      <c r="T238" s="1"/>
      <c r="U238" s="1"/>
      <c r="V238" s="1"/>
      <c r="W238" s="2"/>
      <c r="X238" s="1"/>
      <c r="Y238" s="2"/>
      <c r="Z238" s="1"/>
      <c r="AA238" s="1"/>
    </row>
    <row r="239" spans="1:27" x14ac:dyDescent="0.3">
      <c r="A239" s="14">
        <v>42388</v>
      </c>
      <c r="B239" s="14">
        <v>42392</v>
      </c>
      <c r="C239" s="13">
        <v>128.65</v>
      </c>
      <c r="D239" s="15">
        <v>1780</v>
      </c>
      <c r="E239" s="13">
        <v>217.5</v>
      </c>
      <c r="F239" s="13">
        <v>66</v>
      </c>
      <c r="G239" s="13">
        <v>71.97999999999999</v>
      </c>
      <c r="H239" s="13">
        <v>27.72</v>
      </c>
      <c r="I239" s="13">
        <v>2314</v>
      </c>
      <c r="J239" s="13">
        <v>26.88</v>
      </c>
      <c r="K239" s="13">
        <v>109.00000000000001</v>
      </c>
      <c r="L239" s="13">
        <v>1598</v>
      </c>
      <c r="O239" s="2"/>
      <c r="P239" s="1"/>
      <c r="Q239" s="1"/>
      <c r="R239" s="1"/>
      <c r="S239" s="1"/>
      <c r="T239" s="1"/>
      <c r="U239" s="1"/>
      <c r="V239" s="1"/>
      <c r="W239" s="2"/>
      <c r="X239" s="1"/>
      <c r="Y239" s="2"/>
      <c r="Z239" s="1"/>
      <c r="AA239" s="1"/>
    </row>
    <row r="240" spans="1:27" x14ac:dyDescent="0.3">
      <c r="A240" s="14">
        <v>42393</v>
      </c>
      <c r="B240" s="14">
        <v>42397</v>
      </c>
      <c r="C240" s="13">
        <v>128.35</v>
      </c>
      <c r="D240" s="15">
        <v>1813</v>
      </c>
      <c r="E240" s="13">
        <v>210</v>
      </c>
      <c r="F240" s="13">
        <v>84</v>
      </c>
      <c r="G240" s="13">
        <v>74.42</v>
      </c>
      <c r="H240" s="13">
        <v>28.6</v>
      </c>
      <c r="I240" s="13">
        <v>2314</v>
      </c>
      <c r="J240" s="13">
        <v>22.26</v>
      </c>
      <c r="K240" s="13">
        <v>85.5</v>
      </c>
      <c r="L240" s="13">
        <v>1504</v>
      </c>
      <c r="O240" s="2"/>
      <c r="P240" s="1"/>
      <c r="Q240" s="1"/>
      <c r="R240" s="1"/>
      <c r="S240" s="1"/>
      <c r="T240" s="1"/>
      <c r="U240" s="1"/>
      <c r="V240" s="1"/>
      <c r="W240" s="2"/>
      <c r="X240" s="1"/>
      <c r="Y240" s="2"/>
      <c r="Z240" s="1"/>
      <c r="AA240" s="1"/>
    </row>
    <row r="241" spans="1:27" x14ac:dyDescent="0.3">
      <c r="A241" s="14">
        <v>42398</v>
      </c>
      <c r="B241" s="14">
        <v>42402</v>
      </c>
      <c r="C241" s="13">
        <v>128.66666666666666</v>
      </c>
      <c r="D241" s="15">
        <v>1800</v>
      </c>
      <c r="E241" s="13">
        <v>230</v>
      </c>
      <c r="F241" s="13">
        <v>80</v>
      </c>
      <c r="G241" s="13">
        <v>64.66</v>
      </c>
      <c r="H241" s="13">
        <v>16.72</v>
      </c>
      <c r="I241" s="13">
        <v>2314</v>
      </c>
      <c r="J241" s="13">
        <v>22.470000000000002</v>
      </c>
      <c r="K241" s="13">
        <v>107.13599999999997</v>
      </c>
      <c r="L241" s="13">
        <v>1880.0000000000002</v>
      </c>
      <c r="O241" s="2"/>
      <c r="P241" s="1"/>
      <c r="Q241" s="1"/>
      <c r="R241" s="1"/>
      <c r="S241" s="1"/>
      <c r="T241" s="1"/>
      <c r="U241" s="1"/>
      <c r="V241" s="1"/>
      <c r="W241" s="2"/>
      <c r="X241" s="1"/>
      <c r="Y241" s="2"/>
      <c r="Z241" s="1"/>
      <c r="AA241" s="1"/>
    </row>
    <row r="242" spans="1:27" x14ac:dyDescent="0.3">
      <c r="A242" s="14">
        <v>42403</v>
      </c>
      <c r="B242" s="14">
        <v>42407</v>
      </c>
      <c r="C242" s="13">
        <v>128.875</v>
      </c>
      <c r="D242" s="15">
        <v>1826</v>
      </c>
      <c r="E242" s="13">
        <v>253.74999999999997</v>
      </c>
      <c r="F242" s="13">
        <v>67</v>
      </c>
      <c r="G242" s="13">
        <v>64.66</v>
      </c>
      <c r="H242" s="13">
        <v>25.08</v>
      </c>
      <c r="I242" s="13">
        <v>2314</v>
      </c>
      <c r="J242" s="13">
        <v>38.01</v>
      </c>
      <c r="K242" s="13">
        <v>110.13200000000002</v>
      </c>
      <c r="L242" s="13">
        <v>2021</v>
      </c>
      <c r="O242" s="2"/>
      <c r="P242" s="1"/>
      <c r="Q242" s="1"/>
      <c r="R242" s="1"/>
      <c r="S242" s="1"/>
      <c r="T242" s="1"/>
      <c r="U242" s="1"/>
      <c r="V242" s="1"/>
      <c r="W242" s="2"/>
      <c r="X242" s="1"/>
      <c r="Y242" s="2"/>
      <c r="Z242" s="1"/>
      <c r="AA242" s="1"/>
    </row>
    <row r="243" spans="1:27" x14ac:dyDescent="0.3">
      <c r="A243" s="14">
        <v>42408</v>
      </c>
      <c r="B243" s="14">
        <v>42412</v>
      </c>
      <c r="C243" s="13">
        <v>129.125</v>
      </c>
      <c r="D243" s="15">
        <v>1751</v>
      </c>
      <c r="E243" s="13">
        <v>272.5</v>
      </c>
      <c r="F243" s="13">
        <v>65</v>
      </c>
      <c r="G243" s="13">
        <v>48.800000000000004</v>
      </c>
      <c r="H243" s="13">
        <v>17.600000000000001</v>
      </c>
      <c r="I243" s="13">
        <v>2314</v>
      </c>
      <c r="J243" s="13">
        <v>19.95</v>
      </c>
      <c r="K243" s="13">
        <v>146.5</v>
      </c>
      <c r="L243" s="13">
        <v>1551.0000000000002</v>
      </c>
      <c r="O243" s="2"/>
      <c r="P243" s="1"/>
      <c r="Q243" s="1"/>
      <c r="R243" s="1"/>
      <c r="S243" s="1"/>
      <c r="T243" s="1"/>
      <c r="U243" s="1"/>
      <c r="V243" s="1"/>
      <c r="W243" s="2"/>
      <c r="X243" s="1"/>
      <c r="Y243" s="2"/>
      <c r="Z243" s="1"/>
      <c r="AA243" s="1"/>
    </row>
    <row r="244" spans="1:27" x14ac:dyDescent="0.3">
      <c r="A244" s="14">
        <v>42413</v>
      </c>
      <c r="B244" s="14">
        <v>42417</v>
      </c>
      <c r="C244" s="13">
        <v>129.57499999999999</v>
      </c>
      <c r="D244" s="15">
        <v>1740</v>
      </c>
      <c r="E244" s="13">
        <v>245</v>
      </c>
      <c r="F244" s="13">
        <v>77</v>
      </c>
      <c r="G244" s="13">
        <v>56.120000000000005</v>
      </c>
      <c r="H244" s="13">
        <v>15.62</v>
      </c>
      <c r="I244" s="13">
        <v>2314</v>
      </c>
      <c r="J244" s="13">
        <v>18.690000000000001</v>
      </c>
      <c r="K244" s="13">
        <v>138.5</v>
      </c>
      <c r="L244" s="13">
        <v>1551.0000000000002</v>
      </c>
      <c r="O244" s="2"/>
      <c r="P244" s="1"/>
      <c r="Q244" s="1"/>
      <c r="R244" s="1"/>
      <c r="S244" s="1"/>
      <c r="T244" s="1"/>
      <c r="U244" s="1"/>
      <c r="V244" s="1"/>
      <c r="W244" s="2"/>
      <c r="X244" s="1"/>
      <c r="Y244" s="2"/>
      <c r="Z244" s="1"/>
      <c r="AA244" s="1"/>
    </row>
    <row r="245" spans="1:27" x14ac:dyDescent="0.3">
      <c r="A245" s="14">
        <v>42418</v>
      </c>
      <c r="B245" s="14">
        <v>42422</v>
      </c>
      <c r="C245" s="13">
        <v>129.1</v>
      </c>
      <c r="D245" s="15">
        <v>1734</v>
      </c>
      <c r="E245" s="13">
        <v>247.5</v>
      </c>
      <c r="F245" s="13">
        <v>59</v>
      </c>
      <c r="G245" s="13">
        <v>59.78</v>
      </c>
      <c r="H245" s="13">
        <v>16.940000000000001</v>
      </c>
      <c r="I245" s="13">
        <v>2314</v>
      </c>
      <c r="J245" s="13">
        <v>22.26</v>
      </c>
      <c r="K245" s="13">
        <v>135.69333333333338</v>
      </c>
      <c r="L245" s="13">
        <v>1457</v>
      </c>
      <c r="O245" s="2"/>
      <c r="P245" s="1"/>
      <c r="Q245" s="1"/>
      <c r="R245" s="1"/>
      <c r="S245" s="1"/>
      <c r="T245" s="1"/>
      <c r="U245" s="1"/>
      <c r="V245" s="1"/>
      <c r="W245" s="2"/>
      <c r="X245" s="1"/>
      <c r="Y245" s="2"/>
      <c r="Z245" s="1"/>
      <c r="AA245" s="1"/>
    </row>
    <row r="246" spans="1:27" x14ac:dyDescent="0.3">
      <c r="A246" s="14">
        <v>42423</v>
      </c>
      <c r="B246" s="14">
        <v>42427</v>
      </c>
      <c r="C246" s="13">
        <v>128.625</v>
      </c>
      <c r="D246" s="15">
        <v>1731</v>
      </c>
      <c r="E246" s="13">
        <v>238.75</v>
      </c>
      <c r="F246" s="13">
        <v>59</v>
      </c>
      <c r="G246" s="13">
        <v>61</v>
      </c>
      <c r="H246" s="13">
        <v>20.9</v>
      </c>
      <c r="I246" s="13">
        <v>2314</v>
      </c>
      <c r="J246" s="13">
        <v>17.22</v>
      </c>
      <c r="K246" s="13">
        <v>133.73999999999995</v>
      </c>
      <c r="L246" s="13">
        <v>1128</v>
      </c>
      <c r="O246" s="2"/>
      <c r="P246" s="1"/>
      <c r="Q246" s="1"/>
      <c r="R246" s="1"/>
      <c r="S246" s="1"/>
      <c r="T246" s="1"/>
      <c r="U246" s="1"/>
      <c r="V246" s="1"/>
      <c r="W246" s="2"/>
      <c r="X246" s="1"/>
      <c r="Y246" s="2"/>
      <c r="Z246" s="1"/>
      <c r="AA246" s="1"/>
    </row>
    <row r="247" spans="1:27" x14ac:dyDescent="0.3">
      <c r="A247" s="14">
        <v>42428</v>
      </c>
      <c r="B247" s="14">
        <v>42432</v>
      </c>
      <c r="C247" s="13">
        <v>128.19999999999999</v>
      </c>
      <c r="D247" s="15">
        <v>1736</v>
      </c>
      <c r="E247" s="13">
        <v>283.75</v>
      </c>
      <c r="F247" s="13">
        <v>63</v>
      </c>
      <c r="G247" s="13">
        <v>39.04</v>
      </c>
      <c r="H247" s="13">
        <v>12.76</v>
      </c>
      <c r="I247" s="13">
        <v>2314</v>
      </c>
      <c r="J247" s="13">
        <v>18.900000000000002</v>
      </c>
      <c r="K247" s="13">
        <v>148.5</v>
      </c>
      <c r="L247" s="13">
        <v>1316.0000000000002</v>
      </c>
      <c r="O247" s="2"/>
      <c r="P247" s="1"/>
      <c r="Q247" s="1"/>
      <c r="R247" s="1"/>
      <c r="S247" s="1"/>
      <c r="T247" s="1"/>
      <c r="U247" s="1"/>
      <c r="V247" s="1"/>
      <c r="W247" s="2"/>
      <c r="X247" s="1"/>
      <c r="Y247" s="2"/>
      <c r="Z247" s="1"/>
      <c r="AA247" s="1"/>
    </row>
    <row r="248" spans="1:27" x14ac:dyDescent="0.3">
      <c r="A248" s="14">
        <v>42433</v>
      </c>
      <c r="B248" s="14">
        <v>42437</v>
      </c>
      <c r="C248" s="13">
        <v>128.57499999999999</v>
      </c>
      <c r="D248" s="15">
        <v>1745</v>
      </c>
      <c r="E248" s="13">
        <v>287.5</v>
      </c>
      <c r="F248" s="13">
        <v>63</v>
      </c>
      <c r="G248" s="13">
        <v>39.04</v>
      </c>
      <c r="H248" s="13">
        <v>12.76</v>
      </c>
      <c r="I248" s="13">
        <v>2314</v>
      </c>
      <c r="J248" s="13">
        <v>22.05</v>
      </c>
      <c r="K248" s="13">
        <v>160</v>
      </c>
      <c r="L248" s="13">
        <v>1739</v>
      </c>
      <c r="O248" s="2"/>
      <c r="P248" s="1"/>
      <c r="Q248" s="1"/>
      <c r="R248" s="1"/>
      <c r="S248" s="1"/>
      <c r="T248" s="1"/>
      <c r="U248" s="1"/>
      <c r="V248" s="1"/>
      <c r="W248" s="2"/>
      <c r="X248" s="1"/>
      <c r="Y248" s="2"/>
      <c r="Z248" s="1"/>
      <c r="AA248" s="1"/>
    </row>
    <row r="249" spans="1:27" x14ac:dyDescent="0.3">
      <c r="A249" s="14">
        <v>42438</v>
      </c>
      <c r="B249" s="14">
        <v>42441</v>
      </c>
      <c r="C249" s="13">
        <v>129.15</v>
      </c>
      <c r="D249" s="15">
        <v>1738</v>
      </c>
      <c r="E249" s="13">
        <v>262.5</v>
      </c>
      <c r="F249" s="13">
        <v>49</v>
      </c>
      <c r="G249" s="13">
        <v>53.68</v>
      </c>
      <c r="H249" s="13">
        <v>15.399999999999999</v>
      </c>
      <c r="I249" s="13">
        <v>2314</v>
      </c>
      <c r="J249" s="13">
        <v>15.12</v>
      </c>
      <c r="K249" s="13">
        <v>144</v>
      </c>
      <c r="L249" s="13">
        <v>1504</v>
      </c>
      <c r="O249" s="2"/>
      <c r="P249" s="1"/>
      <c r="Q249" s="1"/>
      <c r="R249" s="1"/>
      <c r="S249" s="1"/>
      <c r="T249" s="1"/>
      <c r="U249" s="1"/>
      <c r="V249" s="1"/>
      <c r="W249" s="2"/>
      <c r="X249" s="1"/>
      <c r="Y249" s="2"/>
      <c r="Z249" s="1"/>
      <c r="AA249" s="1"/>
    </row>
    <row r="250" spans="1:27" x14ac:dyDescent="0.3">
      <c r="A250" s="14">
        <v>42442</v>
      </c>
      <c r="B250" s="14">
        <v>42446</v>
      </c>
      <c r="C250" s="13">
        <v>128.69999999999999</v>
      </c>
      <c r="D250" s="15">
        <v>1733</v>
      </c>
      <c r="E250" s="13">
        <v>252.5</v>
      </c>
      <c r="F250" s="13">
        <v>80</v>
      </c>
      <c r="G250" s="13">
        <v>50.019999999999996</v>
      </c>
      <c r="H250" s="13">
        <v>15.62</v>
      </c>
      <c r="I250" s="13">
        <v>2314</v>
      </c>
      <c r="J250" s="13">
        <v>22.470000000000002</v>
      </c>
      <c r="K250" s="13">
        <v>145</v>
      </c>
      <c r="L250" s="13">
        <v>1974</v>
      </c>
      <c r="O250" s="2"/>
      <c r="P250" s="1"/>
      <c r="Q250" s="1"/>
      <c r="R250" s="1"/>
      <c r="S250" s="1"/>
      <c r="T250" s="1"/>
      <c r="U250" s="1"/>
      <c r="V250" s="1"/>
      <c r="W250" s="2"/>
      <c r="X250" s="1"/>
      <c r="Y250" s="2"/>
      <c r="Z250" s="1"/>
      <c r="AA250" s="1"/>
    </row>
    <row r="251" spans="1:27" x14ac:dyDescent="0.3">
      <c r="A251" s="14">
        <v>42447</v>
      </c>
      <c r="B251" s="14">
        <v>42451</v>
      </c>
      <c r="C251" s="13">
        <f>AVERAGE(C250,C253)</f>
        <v>128.70416666666665</v>
      </c>
      <c r="D251" s="15">
        <v>1752</v>
      </c>
      <c r="E251" s="13">
        <v>275</v>
      </c>
      <c r="F251" s="13">
        <v>59</v>
      </c>
      <c r="G251" s="13">
        <v>47.58</v>
      </c>
      <c r="H251" s="13">
        <v>11.66</v>
      </c>
      <c r="I251" s="13">
        <v>2314</v>
      </c>
      <c r="J251" s="13">
        <v>20.37</v>
      </c>
      <c r="K251" s="13">
        <v>121.70666666666668</v>
      </c>
      <c r="L251" s="13">
        <v>1739</v>
      </c>
      <c r="O251" s="2"/>
      <c r="P251" s="1"/>
      <c r="Q251" s="1"/>
      <c r="R251" s="1"/>
      <c r="S251" s="1"/>
      <c r="T251" s="1"/>
      <c r="U251" s="1"/>
      <c r="V251" s="1"/>
      <c r="W251" s="2"/>
      <c r="X251" s="1"/>
      <c r="Y251" s="2"/>
      <c r="Z251" s="1"/>
      <c r="AA251" s="1"/>
    </row>
    <row r="252" spans="1:27" x14ac:dyDescent="0.3">
      <c r="A252" s="14">
        <v>42452</v>
      </c>
      <c r="B252" s="14">
        <v>42456</v>
      </c>
      <c r="C252" s="13">
        <f>C251</f>
        <v>128.70416666666665</v>
      </c>
      <c r="D252" s="15">
        <v>1734</v>
      </c>
      <c r="E252" s="13">
        <v>247.5</v>
      </c>
      <c r="F252" s="13">
        <v>56.999999999999993</v>
      </c>
      <c r="G252" s="13">
        <v>57.339999999999996</v>
      </c>
      <c r="H252" s="13">
        <v>19.580000000000002</v>
      </c>
      <c r="I252" s="13">
        <v>2314</v>
      </c>
      <c r="J252" s="13">
        <v>13.860000000000001</v>
      </c>
      <c r="K252" s="13">
        <v>133.05333333333331</v>
      </c>
      <c r="L252" s="13">
        <v>846</v>
      </c>
      <c r="O252" s="2"/>
      <c r="P252" s="1"/>
      <c r="Q252" s="1"/>
      <c r="R252" s="1"/>
      <c r="S252" s="1"/>
      <c r="T252" s="1"/>
      <c r="U252" s="1"/>
      <c r="V252" s="1"/>
      <c r="W252" s="2"/>
      <c r="X252" s="1"/>
      <c r="Y252" s="2"/>
      <c r="Z252" s="1"/>
      <c r="AA252" s="1"/>
    </row>
    <row r="253" spans="1:27" x14ac:dyDescent="0.3">
      <c r="A253" s="14">
        <v>42457</v>
      </c>
      <c r="B253" s="14">
        <v>42461</v>
      </c>
      <c r="C253" s="13">
        <v>128.70833333333334</v>
      </c>
      <c r="D253" s="15">
        <v>1740</v>
      </c>
      <c r="E253" s="13">
        <v>273.75</v>
      </c>
      <c r="F253" s="13">
        <v>56.000000000000007</v>
      </c>
      <c r="G253" s="13">
        <v>51.239999999999995</v>
      </c>
      <c r="H253" s="13">
        <v>16.28</v>
      </c>
      <c r="I253" s="13">
        <v>2314</v>
      </c>
      <c r="J253" s="13">
        <v>18.059999999999999</v>
      </c>
      <c r="K253" s="13">
        <v>157</v>
      </c>
      <c r="L253" s="13">
        <v>1175</v>
      </c>
      <c r="O253" s="2"/>
      <c r="P253" s="1"/>
      <c r="Q253" s="1"/>
      <c r="R253" s="1"/>
      <c r="S253" s="1"/>
      <c r="T253" s="1"/>
      <c r="U253" s="1"/>
      <c r="V253" s="1"/>
      <c r="W253" s="2"/>
      <c r="X253" s="1"/>
      <c r="Y253" s="2"/>
      <c r="Z253" s="1"/>
      <c r="AA253" s="1"/>
    </row>
    <row r="254" spans="1:27" x14ac:dyDescent="0.3">
      <c r="A254" s="14">
        <v>42462</v>
      </c>
      <c r="B254" s="14">
        <v>42466</v>
      </c>
      <c r="C254" s="13">
        <v>128.97499999999999</v>
      </c>
      <c r="D254" s="15">
        <v>1732</v>
      </c>
      <c r="E254" s="13">
        <v>247.5</v>
      </c>
      <c r="F254" s="13">
        <v>52</v>
      </c>
      <c r="G254" s="13">
        <v>59.78</v>
      </c>
      <c r="H254" s="13">
        <v>21.56</v>
      </c>
      <c r="I254" s="13">
        <v>2314</v>
      </c>
      <c r="J254" s="13">
        <v>21.21</v>
      </c>
      <c r="K254" s="13">
        <v>131.96000000000006</v>
      </c>
      <c r="L254" s="13">
        <v>1504</v>
      </c>
      <c r="O254" s="2"/>
      <c r="P254" s="1"/>
      <c r="Q254" s="1"/>
      <c r="R254" s="1"/>
      <c r="S254" s="1"/>
      <c r="T254" s="1"/>
      <c r="U254" s="1"/>
      <c r="V254" s="1"/>
      <c r="W254" s="2"/>
      <c r="X254" s="1"/>
      <c r="Y254" s="2"/>
      <c r="Z254" s="1"/>
      <c r="AA254" s="1"/>
    </row>
    <row r="255" spans="1:27" x14ac:dyDescent="0.3">
      <c r="A255" s="14">
        <v>42467</v>
      </c>
      <c r="B255" s="14">
        <v>42471</v>
      </c>
      <c r="C255" s="13">
        <v>128.5</v>
      </c>
      <c r="D255" s="15">
        <v>1732</v>
      </c>
      <c r="E255" s="13">
        <v>276.25</v>
      </c>
      <c r="F255" s="13">
        <v>54</v>
      </c>
      <c r="G255" s="13">
        <v>47.58</v>
      </c>
      <c r="H255" s="13">
        <v>12.979999999999999</v>
      </c>
      <c r="I255" s="13">
        <v>2314</v>
      </c>
      <c r="J255" s="13">
        <v>24.15</v>
      </c>
      <c r="K255" s="13">
        <v>150.72666666666663</v>
      </c>
      <c r="L255" s="13">
        <v>1786</v>
      </c>
      <c r="O255" s="2"/>
      <c r="P255" s="1"/>
      <c r="Q255" s="1"/>
      <c r="R255" s="1"/>
      <c r="S255" s="1"/>
      <c r="T255" s="1"/>
      <c r="U255" s="1"/>
      <c r="V255" s="1"/>
      <c r="W255" s="2"/>
      <c r="X255" s="1"/>
      <c r="Y255" s="2"/>
      <c r="Z255" s="1"/>
      <c r="AA255" s="1"/>
    </row>
    <row r="256" spans="1:27" x14ac:dyDescent="0.3">
      <c r="A256" s="14">
        <v>42472</v>
      </c>
      <c r="B256" s="14">
        <v>42476</v>
      </c>
      <c r="C256" s="13">
        <v>128.52500000000001</v>
      </c>
      <c r="D256" s="15">
        <v>1750</v>
      </c>
      <c r="E256" s="13">
        <v>263.75</v>
      </c>
      <c r="F256" s="13">
        <v>60</v>
      </c>
      <c r="G256" s="13">
        <v>53.68</v>
      </c>
      <c r="H256" s="13">
        <v>18.259999999999998</v>
      </c>
      <c r="I256" s="13">
        <v>2314</v>
      </c>
      <c r="J256" s="13">
        <v>24.15</v>
      </c>
      <c r="K256" s="13">
        <v>145</v>
      </c>
      <c r="L256" s="13">
        <v>2021</v>
      </c>
      <c r="O256" s="2"/>
      <c r="P256" s="1"/>
      <c r="Q256" s="1"/>
      <c r="R256" s="1"/>
      <c r="S256" s="1"/>
      <c r="T256" s="1"/>
      <c r="U256" s="1"/>
      <c r="V256" s="1"/>
      <c r="W256" s="2"/>
      <c r="X256" s="1"/>
      <c r="Y256" s="2"/>
      <c r="Z256" s="1"/>
      <c r="AA256" s="1"/>
    </row>
    <row r="257" spans="1:27" x14ac:dyDescent="0.3">
      <c r="A257" s="14">
        <v>42477</v>
      </c>
      <c r="B257" s="14">
        <v>42481</v>
      </c>
      <c r="C257" s="13">
        <v>129.72499999999999</v>
      </c>
      <c r="D257" s="15">
        <v>1730</v>
      </c>
      <c r="E257" s="13">
        <v>253.74999999999997</v>
      </c>
      <c r="F257" s="13">
        <v>54</v>
      </c>
      <c r="G257" s="13">
        <v>57.339999999999996</v>
      </c>
      <c r="H257" s="13">
        <v>21.119999999999997</v>
      </c>
      <c r="I257" s="13">
        <v>2314</v>
      </c>
      <c r="J257" s="13">
        <v>18.059999999999999</v>
      </c>
      <c r="K257" s="13">
        <v>123</v>
      </c>
      <c r="L257" s="13">
        <v>1645</v>
      </c>
      <c r="O257" s="2"/>
      <c r="P257" s="1"/>
      <c r="Q257" s="1"/>
      <c r="R257" s="1"/>
      <c r="S257" s="1"/>
      <c r="T257" s="1"/>
      <c r="U257" s="1"/>
      <c r="V257" s="1"/>
      <c r="W257" s="2"/>
      <c r="X257" s="1"/>
      <c r="Y257" s="2"/>
      <c r="Z257" s="1"/>
      <c r="AA257" s="1"/>
    </row>
    <row r="258" spans="1:27" x14ac:dyDescent="0.3">
      <c r="A258" s="14">
        <v>42482</v>
      </c>
      <c r="B258" s="14">
        <v>42486</v>
      </c>
      <c r="C258" s="13">
        <v>129.15</v>
      </c>
      <c r="D258" s="15">
        <v>1893</v>
      </c>
      <c r="E258" s="13">
        <v>307.5</v>
      </c>
      <c r="F258" s="13">
        <v>55.000000000000007</v>
      </c>
      <c r="G258" s="13">
        <v>40.260000000000005</v>
      </c>
      <c r="H258" s="13">
        <v>12.32</v>
      </c>
      <c r="I258" s="13">
        <v>2314</v>
      </c>
      <c r="J258" s="13">
        <v>22.89</v>
      </c>
      <c r="K258" s="13">
        <v>146</v>
      </c>
      <c r="L258" s="13">
        <v>1081.0000000000002</v>
      </c>
      <c r="O258" s="2"/>
      <c r="P258" s="1"/>
      <c r="Q258" s="1"/>
      <c r="R258" s="1"/>
      <c r="S258" s="1"/>
      <c r="T258" s="1"/>
      <c r="U258" s="1"/>
      <c r="V258" s="1"/>
      <c r="W258" s="2"/>
      <c r="X258" s="1"/>
      <c r="Y258" s="2"/>
      <c r="Z258" s="1"/>
      <c r="AA258" s="1"/>
    </row>
    <row r="259" spans="1:27" x14ac:dyDescent="0.3">
      <c r="A259" s="14">
        <v>42487</v>
      </c>
      <c r="B259" s="14">
        <v>42491</v>
      </c>
      <c r="C259" s="13">
        <v>130.125</v>
      </c>
      <c r="D259" s="15">
        <v>1745</v>
      </c>
      <c r="E259" s="13">
        <v>241.25</v>
      </c>
      <c r="F259" s="13">
        <v>62</v>
      </c>
      <c r="G259" s="13">
        <v>56.120000000000005</v>
      </c>
      <c r="H259" s="13">
        <v>12.100000000000001</v>
      </c>
      <c r="I259" s="13">
        <v>2314</v>
      </c>
      <c r="J259" s="13">
        <v>15.96</v>
      </c>
      <c r="K259" s="13">
        <v>104.5</v>
      </c>
      <c r="L259" s="13">
        <v>705</v>
      </c>
      <c r="O259" s="2"/>
      <c r="P259" s="1"/>
      <c r="Q259" s="1"/>
      <c r="R259" s="1"/>
      <c r="S259" s="1"/>
      <c r="T259" s="1"/>
      <c r="U259" s="1"/>
      <c r="V259" s="1"/>
      <c r="W259" s="2"/>
      <c r="X259" s="1"/>
      <c r="Y259" s="2"/>
      <c r="Z259" s="1"/>
      <c r="AA259" s="1"/>
    </row>
    <row r="260" spans="1:27" x14ac:dyDescent="0.3">
      <c r="A260" s="14">
        <v>42492</v>
      </c>
      <c r="B260" s="14">
        <v>42497</v>
      </c>
      <c r="C260" s="13">
        <v>129.32499999999999</v>
      </c>
      <c r="D260" s="15">
        <v>1736</v>
      </c>
      <c r="E260" s="13">
        <v>271.25</v>
      </c>
      <c r="F260" s="13">
        <v>55.000000000000007</v>
      </c>
      <c r="G260" s="13">
        <v>46.36</v>
      </c>
      <c r="H260" s="13">
        <v>11.22</v>
      </c>
      <c r="I260" s="13">
        <v>2314</v>
      </c>
      <c r="J260" s="13">
        <v>19.32</v>
      </c>
      <c r="K260" s="13">
        <v>138.5</v>
      </c>
      <c r="L260" s="13">
        <v>1081.0000000000002</v>
      </c>
      <c r="O260" s="2"/>
      <c r="P260" s="1"/>
      <c r="Q260" s="1"/>
      <c r="R260" s="1"/>
      <c r="S260" s="1"/>
      <c r="T260" s="1"/>
      <c r="U260" s="1"/>
      <c r="V260" s="1"/>
      <c r="W260" s="2"/>
      <c r="X260" s="1"/>
      <c r="Y260" s="2"/>
      <c r="Z260" s="1"/>
      <c r="AA260" s="1"/>
    </row>
    <row r="261" spans="1:27" x14ac:dyDescent="0.3">
      <c r="A261" s="14">
        <v>42498</v>
      </c>
      <c r="B261" s="14">
        <v>42501</v>
      </c>
      <c r="C261" s="13">
        <v>128.80000000000001</v>
      </c>
      <c r="D261" s="15">
        <v>1740</v>
      </c>
      <c r="E261" s="13">
        <v>275</v>
      </c>
      <c r="F261" s="13">
        <v>74</v>
      </c>
      <c r="G261" s="13">
        <v>37.82</v>
      </c>
      <c r="H261" s="13">
        <v>8.8000000000000007</v>
      </c>
      <c r="I261" s="13">
        <v>2314</v>
      </c>
      <c r="J261" s="13">
        <v>20.37</v>
      </c>
      <c r="K261" s="13">
        <v>143.5</v>
      </c>
      <c r="L261" s="13">
        <v>1927</v>
      </c>
      <c r="O261" s="2"/>
      <c r="P261" s="1"/>
      <c r="Q261" s="1"/>
      <c r="R261" s="1"/>
      <c r="S261" s="1"/>
      <c r="T261" s="1"/>
      <c r="U261" s="1"/>
      <c r="V261" s="1"/>
      <c r="W261" s="2"/>
      <c r="X261" s="1"/>
      <c r="Y261" s="2"/>
      <c r="Z261" s="1"/>
      <c r="AA261" s="1"/>
    </row>
    <row r="262" spans="1:27" x14ac:dyDescent="0.3">
      <c r="A262" s="14">
        <v>42502</v>
      </c>
      <c r="B262" s="14">
        <v>42506</v>
      </c>
      <c r="C262" s="13">
        <v>128.82499999999999</v>
      </c>
      <c r="D262" s="15">
        <v>1740</v>
      </c>
      <c r="E262" s="13">
        <v>226.25</v>
      </c>
      <c r="F262" s="13">
        <v>53</v>
      </c>
      <c r="G262" s="13">
        <v>69.539999999999992</v>
      </c>
      <c r="H262" s="13">
        <v>27.06</v>
      </c>
      <c r="I262" s="13">
        <v>2314</v>
      </c>
      <c r="J262" s="13">
        <v>17.64</v>
      </c>
      <c r="K262" s="13">
        <v>123</v>
      </c>
      <c r="L262" s="13">
        <v>987</v>
      </c>
      <c r="O262" s="2"/>
      <c r="P262" s="1"/>
      <c r="Q262" s="1"/>
      <c r="R262" s="1"/>
      <c r="S262" s="1"/>
      <c r="T262" s="1"/>
      <c r="U262" s="1"/>
      <c r="V262" s="1"/>
      <c r="W262" s="2"/>
      <c r="X262" s="1"/>
      <c r="Y262" s="2"/>
      <c r="Z262" s="1"/>
      <c r="AA262" s="1"/>
    </row>
    <row r="263" spans="1:27" x14ac:dyDescent="0.3">
      <c r="A263" s="14">
        <v>42507</v>
      </c>
      <c r="B263" s="14">
        <v>42511</v>
      </c>
      <c r="C263" s="13">
        <v>128.84118458830153</v>
      </c>
      <c r="D263" s="15">
        <v>1727</v>
      </c>
      <c r="E263" s="13">
        <v>240</v>
      </c>
      <c r="F263" s="13">
        <v>65</v>
      </c>
      <c r="G263" s="13">
        <v>53.68</v>
      </c>
      <c r="H263" s="13">
        <v>13.2</v>
      </c>
      <c r="I263" s="13">
        <v>2314</v>
      </c>
      <c r="J263" s="13">
        <v>17.43</v>
      </c>
      <c r="K263" s="13">
        <v>123.50000000000001</v>
      </c>
      <c r="L263" s="13">
        <v>1128</v>
      </c>
      <c r="O263" s="2"/>
      <c r="P263" s="1"/>
      <c r="Q263" s="1"/>
      <c r="R263" s="1"/>
      <c r="S263" s="1"/>
      <c r="T263" s="1"/>
      <c r="U263" s="1"/>
      <c r="V263" s="1"/>
      <c r="W263" s="2"/>
      <c r="X263" s="1"/>
      <c r="Y263" s="2"/>
      <c r="Z263" s="1"/>
      <c r="AA263" s="1"/>
    </row>
    <row r="264" spans="1:27" x14ac:dyDescent="0.3">
      <c r="A264" s="14">
        <v>42512</v>
      </c>
      <c r="B264" s="14">
        <v>42516</v>
      </c>
      <c r="C264" s="13">
        <v>128.875</v>
      </c>
      <c r="D264" s="15">
        <v>1755</v>
      </c>
      <c r="E264" s="13">
        <v>255</v>
      </c>
      <c r="F264" s="13">
        <v>64</v>
      </c>
      <c r="G264" s="13">
        <v>52.46</v>
      </c>
      <c r="H264" s="13">
        <v>17.380000000000003</v>
      </c>
      <c r="I264" s="13">
        <v>2314</v>
      </c>
      <c r="J264" s="13">
        <v>23.310000000000002</v>
      </c>
      <c r="K264" s="13">
        <v>137.5</v>
      </c>
      <c r="L264" s="13">
        <v>1363</v>
      </c>
      <c r="O264" s="2"/>
      <c r="P264" s="1"/>
      <c r="Q264" s="1"/>
      <c r="R264" s="1"/>
      <c r="S264" s="1"/>
      <c r="T264" s="1"/>
      <c r="U264" s="1"/>
      <c r="V264" s="1"/>
      <c r="W264" s="2"/>
      <c r="X264" s="1"/>
      <c r="Y264" s="2"/>
      <c r="Z264" s="1"/>
      <c r="AA264" s="1"/>
    </row>
    <row r="265" spans="1:27" x14ac:dyDescent="0.3">
      <c r="A265" s="14">
        <v>42517</v>
      </c>
      <c r="B265" s="14">
        <v>42522</v>
      </c>
      <c r="C265" s="13">
        <v>129</v>
      </c>
      <c r="D265" s="15">
        <v>1735</v>
      </c>
      <c r="E265" s="13">
        <v>247.5</v>
      </c>
      <c r="F265" s="13">
        <v>79</v>
      </c>
      <c r="G265" s="13">
        <v>46.36</v>
      </c>
      <c r="H265" s="13">
        <v>12.100000000000001</v>
      </c>
      <c r="I265" s="13">
        <v>2314</v>
      </c>
      <c r="J265" s="13">
        <v>13.44</v>
      </c>
      <c r="K265" s="13">
        <v>129</v>
      </c>
      <c r="L265" s="13">
        <v>1081.0000000000002</v>
      </c>
      <c r="O265" s="2"/>
      <c r="P265" s="1"/>
      <c r="Q265" s="1"/>
      <c r="R265" s="1"/>
      <c r="S265" s="1"/>
      <c r="T265" s="1"/>
      <c r="U265" s="1"/>
      <c r="V265" s="1"/>
      <c r="W265" s="2"/>
      <c r="X265" s="1"/>
      <c r="Y265" s="2"/>
      <c r="Z265" s="1"/>
      <c r="AA265" s="1"/>
    </row>
    <row r="266" spans="1:27" x14ac:dyDescent="0.3">
      <c r="A266" s="14">
        <v>42523</v>
      </c>
      <c r="B266" s="14">
        <v>42528</v>
      </c>
      <c r="C266" s="13">
        <v>128.60416666666666</v>
      </c>
      <c r="D266" s="15">
        <v>1744</v>
      </c>
      <c r="E266" s="13">
        <v>248.75</v>
      </c>
      <c r="F266" s="13">
        <v>61</v>
      </c>
      <c r="G266" s="13">
        <v>53.68</v>
      </c>
      <c r="H266" s="13">
        <v>17.82</v>
      </c>
      <c r="I266" s="13">
        <v>2314</v>
      </c>
      <c r="J266" s="13">
        <v>17.22</v>
      </c>
      <c r="K266" s="13">
        <v>123.50000000000001</v>
      </c>
      <c r="L266" s="13">
        <v>1269.0000000000002</v>
      </c>
      <c r="O266" s="2"/>
      <c r="P266" s="1"/>
      <c r="Q266" s="1"/>
      <c r="R266" s="1"/>
      <c r="S266" s="1"/>
      <c r="T266" s="1"/>
      <c r="U266" s="1"/>
      <c r="V266" s="1"/>
      <c r="W266" s="2"/>
      <c r="X266" s="1"/>
      <c r="Y266" s="2"/>
      <c r="Z266" s="1"/>
      <c r="AA266" s="1"/>
    </row>
    <row r="267" spans="1:27" x14ac:dyDescent="0.3">
      <c r="A267" s="14">
        <v>42529</v>
      </c>
      <c r="B267" s="14">
        <v>42534</v>
      </c>
      <c r="C267" s="13">
        <v>129.14849069636873</v>
      </c>
      <c r="D267" s="15">
        <v>1749</v>
      </c>
      <c r="E267" s="13">
        <v>251.24999999999997</v>
      </c>
      <c r="F267" s="13">
        <v>66</v>
      </c>
      <c r="G267" s="13">
        <v>53.68</v>
      </c>
      <c r="H267" s="13">
        <v>16.28</v>
      </c>
      <c r="I267" s="13">
        <v>2314</v>
      </c>
      <c r="J267" s="13">
        <v>16.170000000000002</v>
      </c>
      <c r="K267" s="13">
        <v>129</v>
      </c>
      <c r="L267" s="13">
        <v>1128</v>
      </c>
      <c r="O267" s="2"/>
      <c r="P267" s="1"/>
      <c r="Q267" s="1"/>
      <c r="R267" s="1"/>
      <c r="S267" s="1"/>
      <c r="T267" s="1"/>
      <c r="U267" s="1"/>
      <c r="V267" s="1"/>
      <c r="W267" s="2"/>
      <c r="X267" s="1"/>
      <c r="Y267" s="2"/>
      <c r="Z267" s="1"/>
      <c r="AA267" s="1"/>
    </row>
    <row r="268" spans="1:27" x14ac:dyDescent="0.3">
      <c r="A268" s="14">
        <v>42535</v>
      </c>
      <c r="B268" s="14">
        <v>42540</v>
      </c>
      <c r="C268" s="13">
        <v>129.35416666666666</v>
      </c>
      <c r="D268" s="15">
        <v>1744</v>
      </c>
      <c r="E268" s="13">
        <v>251.24999999999997</v>
      </c>
      <c r="F268" s="13">
        <v>64</v>
      </c>
      <c r="G268" s="13">
        <v>56.120000000000005</v>
      </c>
      <c r="H268" s="13">
        <v>15.399999999999999</v>
      </c>
      <c r="I268" s="13">
        <v>2314</v>
      </c>
      <c r="J268" s="13">
        <v>27.09</v>
      </c>
      <c r="K268" s="13">
        <v>148</v>
      </c>
      <c r="L268" s="13">
        <v>2209</v>
      </c>
      <c r="O268" s="2"/>
      <c r="P268" s="1"/>
      <c r="Q268" s="1"/>
      <c r="R268" s="1"/>
      <c r="S268" s="1"/>
      <c r="T268" s="1"/>
      <c r="U268" s="1"/>
      <c r="V268" s="1"/>
      <c r="W268" s="2"/>
      <c r="X268" s="1"/>
      <c r="Y268" s="2"/>
      <c r="Z268" s="1"/>
      <c r="AA268" s="1"/>
    </row>
    <row r="269" spans="1:27" x14ac:dyDescent="0.3">
      <c r="A269" s="14">
        <v>42541</v>
      </c>
      <c r="B269" s="14">
        <v>42545</v>
      </c>
      <c r="C269" s="13">
        <v>129.18862312256147</v>
      </c>
      <c r="D269" s="15">
        <v>1732</v>
      </c>
      <c r="E269" s="13">
        <v>250</v>
      </c>
      <c r="F269" s="13">
        <v>56.999999999999993</v>
      </c>
      <c r="G269" s="13">
        <v>57.339999999999996</v>
      </c>
      <c r="H269" s="13">
        <v>16.72</v>
      </c>
      <c r="I269" s="13">
        <v>2314</v>
      </c>
      <c r="J269" s="13">
        <v>20.79</v>
      </c>
      <c r="K269" s="13">
        <v>149.41800000000006</v>
      </c>
      <c r="L269" s="13">
        <v>1175</v>
      </c>
      <c r="O269" s="5"/>
      <c r="P269" s="1"/>
      <c r="Q269" s="1"/>
      <c r="R269" s="1"/>
      <c r="S269" s="1"/>
      <c r="T269" s="1"/>
      <c r="U269" s="1"/>
      <c r="V269" s="1"/>
      <c r="W269" s="2"/>
      <c r="X269" s="1"/>
      <c r="Y269" s="2"/>
      <c r="Z269" s="1"/>
      <c r="AA269" s="1"/>
    </row>
    <row r="270" spans="1:27" x14ac:dyDescent="0.3">
      <c r="A270" s="14">
        <v>42546</v>
      </c>
      <c r="B270" s="14">
        <v>42552</v>
      </c>
      <c r="C270" s="13">
        <v>128.52500000000001</v>
      </c>
      <c r="D270" s="5">
        <v>1731</v>
      </c>
      <c r="E270" s="13">
        <v>248.75</v>
      </c>
      <c r="F270" s="13">
        <v>62</v>
      </c>
      <c r="G270" s="13">
        <v>56.120000000000005</v>
      </c>
      <c r="H270" s="13">
        <v>20.240000000000002</v>
      </c>
      <c r="I270" s="13">
        <v>2314</v>
      </c>
      <c r="J270" s="13">
        <v>19.53</v>
      </c>
      <c r="K270" s="13">
        <v>147.90057142857137</v>
      </c>
      <c r="L270" s="13">
        <v>1786</v>
      </c>
      <c r="O270" s="2"/>
      <c r="P270" s="1"/>
      <c r="Q270" s="1"/>
      <c r="R270" s="1"/>
      <c r="S270" s="1"/>
      <c r="T270" s="1"/>
      <c r="U270" s="1"/>
      <c r="V270" s="1"/>
      <c r="W270" s="2"/>
      <c r="X270" s="1"/>
      <c r="Y270" s="2"/>
      <c r="Z270" s="1"/>
      <c r="AA270" s="1"/>
    </row>
    <row r="271" spans="1:27" x14ac:dyDescent="0.3">
      <c r="A271" s="14">
        <v>42553</v>
      </c>
      <c r="B271" s="14">
        <v>42557</v>
      </c>
      <c r="C271" s="13">
        <v>128.67500000000001</v>
      </c>
      <c r="D271" s="15">
        <v>1736</v>
      </c>
      <c r="E271" s="13">
        <v>266.25</v>
      </c>
      <c r="F271" s="13">
        <v>56.000000000000007</v>
      </c>
      <c r="G271" s="13">
        <v>52.46</v>
      </c>
      <c r="H271" s="13">
        <v>16.72</v>
      </c>
      <c r="I271" s="13">
        <v>2314</v>
      </c>
      <c r="J271" s="13">
        <v>18.059999999999999</v>
      </c>
      <c r="K271" s="13">
        <v>160.35000000000008</v>
      </c>
      <c r="L271" s="13">
        <v>1551.0000000000002</v>
      </c>
      <c r="O271" s="2"/>
      <c r="P271" s="1"/>
      <c r="Q271" s="1"/>
      <c r="R271" s="1"/>
      <c r="S271" s="1"/>
      <c r="T271" s="1"/>
      <c r="U271" s="1"/>
      <c r="V271" s="1"/>
      <c r="W271" s="2"/>
      <c r="X271" s="1"/>
      <c r="Y271" s="2"/>
      <c r="Z271" s="1"/>
      <c r="AA271" s="1"/>
    </row>
    <row r="272" spans="1:27" x14ac:dyDescent="0.3">
      <c r="A272" s="14">
        <v>42558</v>
      </c>
      <c r="B272" s="14">
        <v>42563</v>
      </c>
      <c r="C272" s="13">
        <v>128.34375</v>
      </c>
      <c r="D272" s="15">
        <v>1725</v>
      </c>
      <c r="E272" s="13">
        <v>268.75</v>
      </c>
      <c r="F272" s="13">
        <v>62</v>
      </c>
      <c r="G272" s="13">
        <v>50.019999999999996</v>
      </c>
      <c r="H272" s="13">
        <v>22.880000000000003</v>
      </c>
      <c r="I272" s="13">
        <v>2314</v>
      </c>
      <c r="J272" s="13">
        <v>24.15</v>
      </c>
      <c r="K272" s="13">
        <v>157</v>
      </c>
      <c r="L272" s="13">
        <v>1739</v>
      </c>
      <c r="O272" s="2"/>
      <c r="P272" s="1"/>
      <c r="Q272" s="1"/>
      <c r="R272" s="1"/>
      <c r="S272" s="1"/>
      <c r="T272" s="1"/>
      <c r="U272" s="1"/>
      <c r="V272" s="1"/>
      <c r="W272" s="2"/>
      <c r="X272" s="1"/>
      <c r="Y272" s="2"/>
      <c r="Z272" s="1"/>
      <c r="AA272" s="1"/>
    </row>
    <row r="273" spans="1:27" x14ac:dyDescent="0.3">
      <c r="A273" s="14">
        <v>42564</v>
      </c>
      <c r="B273" s="14">
        <v>42568</v>
      </c>
      <c r="C273" s="13">
        <v>129.125</v>
      </c>
      <c r="D273" s="15">
        <v>1746</v>
      </c>
      <c r="E273" s="13">
        <v>228.75</v>
      </c>
      <c r="F273" s="13">
        <v>70</v>
      </c>
      <c r="G273" s="13">
        <v>57.339999999999996</v>
      </c>
      <c r="H273" s="13">
        <v>27.06</v>
      </c>
      <c r="I273" s="13">
        <v>2314</v>
      </c>
      <c r="J273" s="13">
        <v>15.54</v>
      </c>
      <c r="K273" s="13">
        <v>120</v>
      </c>
      <c r="L273" s="13">
        <v>1974</v>
      </c>
      <c r="O273" s="2"/>
      <c r="P273" s="1"/>
      <c r="Q273" s="1"/>
      <c r="R273" s="1"/>
      <c r="S273" s="1"/>
      <c r="T273" s="1"/>
      <c r="U273" s="1"/>
      <c r="V273" s="1"/>
      <c r="W273" s="2"/>
      <c r="X273" s="1"/>
      <c r="Y273" s="2"/>
      <c r="Z273" s="1"/>
      <c r="AA273" s="1"/>
    </row>
    <row r="274" spans="1:27" x14ac:dyDescent="0.3">
      <c r="A274" s="14">
        <v>42569</v>
      </c>
      <c r="B274" s="14">
        <v>42573</v>
      </c>
      <c r="C274" s="13">
        <v>129.85</v>
      </c>
      <c r="D274" s="15">
        <v>1741</v>
      </c>
      <c r="E274" s="13">
        <v>242.5</v>
      </c>
      <c r="F274" s="13">
        <v>83</v>
      </c>
      <c r="G274" s="13">
        <v>50.019999999999996</v>
      </c>
      <c r="H274" s="13">
        <v>15.84</v>
      </c>
      <c r="I274" s="13">
        <v>2314</v>
      </c>
      <c r="J274" s="13">
        <v>21.84</v>
      </c>
      <c r="K274" s="13">
        <v>129.35199999999998</v>
      </c>
      <c r="L274" s="13">
        <v>2068</v>
      </c>
      <c r="O274" s="2"/>
      <c r="P274" s="1"/>
      <c r="Q274" s="1"/>
      <c r="R274" s="1"/>
      <c r="S274" s="1"/>
      <c r="T274" s="1"/>
      <c r="U274" s="1"/>
      <c r="V274" s="1"/>
      <c r="W274" s="2"/>
      <c r="X274" s="1"/>
      <c r="Y274" s="2"/>
      <c r="Z274" s="1"/>
      <c r="AA274" s="1"/>
    </row>
    <row r="275" spans="1:27" x14ac:dyDescent="0.3">
      <c r="A275" s="14">
        <v>42574</v>
      </c>
      <c r="B275" s="14">
        <v>42578</v>
      </c>
      <c r="C275" s="13">
        <v>129.72499999999999</v>
      </c>
      <c r="D275" s="15">
        <v>1670</v>
      </c>
      <c r="E275" s="13">
        <v>240</v>
      </c>
      <c r="F275" s="13">
        <v>66</v>
      </c>
      <c r="G275" s="13">
        <v>63.440000000000005</v>
      </c>
      <c r="H275" s="13">
        <v>24.200000000000003</v>
      </c>
      <c r="I275" s="13">
        <v>2314</v>
      </c>
      <c r="J275" s="13">
        <v>17.64</v>
      </c>
      <c r="K275" s="13">
        <v>142.98400000000001</v>
      </c>
      <c r="L275" s="13">
        <v>1316.0000000000002</v>
      </c>
      <c r="O275" s="2"/>
      <c r="P275" s="1"/>
      <c r="Q275" s="1"/>
      <c r="R275" s="1"/>
      <c r="S275" s="1"/>
      <c r="T275" s="1"/>
      <c r="U275" s="1"/>
      <c r="V275" s="1"/>
      <c r="W275" s="2"/>
      <c r="X275" s="1"/>
      <c r="Y275" s="2"/>
      <c r="Z275" s="1"/>
      <c r="AA275" s="1"/>
    </row>
    <row r="276" spans="1:27" x14ac:dyDescent="0.3">
      <c r="A276" s="14">
        <v>42579</v>
      </c>
      <c r="B276" s="14">
        <v>42583</v>
      </c>
      <c r="C276" s="13">
        <v>130.02500000000001</v>
      </c>
      <c r="D276" s="15">
        <v>1675</v>
      </c>
      <c r="E276" s="13">
        <v>227.5</v>
      </c>
      <c r="F276" s="13">
        <v>79</v>
      </c>
      <c r="G276" s="13">
        <v>59.78</v>
      </c>
      <c r="H276" s="13">
        <v>20.240000000000002</v>
      </c>
      <c r="I276" s="13">
        <v>2314</v>
      </c>
      <c r="J276" s="13">
        <v>11.13</v>
      </c>
      <c r="K276" s="13">
        <v>128.90399999999991</v>
      </c>
      <c r="L276" s="13">
        <v>1645</v>
      </c>
      <c r="O276" s="2"/>
      <c r="P276" s="1"/>
      <c r="Q276" s="1"/>
      <c r="R276" s="1"/>
      <c r="S276" s="1"/>
      <c r="T276" s="1"/>
      <c r="U276" s="1"/>
      <c r="V276" s="1"/>
      <c r="W276" s="2"/>
      <c r="X276" s="1"/>
      <c r="Y276" s="2"/>
      <c r="Z276" s="1"/>
      <c r="AA276" s="1"/>
    </row>
    <row r="277" spans="1:27" x14ac:dyDescent="0.3">
      <c r="A277" s="14">
        <v>42584</v>
      </c>
      <c r="B277" s="14">
        <v>42588</v>
      </c>
      <c r="C277" s="13">
        <v>129.35</v>
      </c>
      <c r="D277" s="15">
        <v>1756</v>
      </c>
      <c r="E277" s="13">
        <v>260</v>
      </c>
      <c r="F277" s="13">
        <v>80</v>
      </c>
      <c r="G277" s="13">
        <v>50.019999999999996</v>
      </c>
      <c r="H277" s="13">
        <v>19.14</v>
      </c>
      <c r="I277" s="13">
        <v>2314</v>
      </c>
      <c r="J277" s="13">
        <v>17.010000000000002</v>
      </c>
      <c r="K277" s="13">
        <v>131.53199999999998</v>
      </c>
      <c r="L277" s="13">
        <v>2397.0000000000005</v>
      </c>
      <c r="O277" s="2"/>
      <c r="P277" s="1"/>
      <c r="Q277" s="1"/>
      <c r="R277" s="1"/>
      <c r="S277" s="1"/>
      <c r="T277" s="1"/>
      <c r="U277" s="1"/>
      <c r="V277" s="1"/>
      <c r="W277" s="2"/>
      <c r="X277" s="1"/>
      <c r="Y277" s="2"/>
      <c r="Z277" s="1"/>
      <c r="AA277" s="1"/>
    </row>
    <row r="278" spans="1:27" x14ac:dyDescent="0.3">
      <c r="A278" s="14">
        <v>42589</v>
      </c>
      <c r="B278" s="14">
        <v>42595</v>
      </c>
      <c r="C278" s="13">
        <v>130.1</v>
      </c>
      <c r="D278" s="15">
        <v>1775</v>
      </c>
      <c r="E278" s="13">
        <v>285</v>
      </c>
      <c r="F278" s="13">
        <v>79</v>
      </c>
      <c r="G278" s="13">
        <v>40.260000000000005</v>
      </c>
      <c r="H278" s="13">
        <v>13.64</v>
      </c>
      <c r="I278" s="13">
        <v>2314</v>
      </c>
      <c r="J278" s="13">
        <v>23.939999999999998</v>
      </c>
      <c r="K278" s="13">
        <v>162.91285714285712</v>
      </c>
      <c r="L278" s="13">
        <v>2350</v>
      </c>
      <c r="M278" s="2"/>
      <c r="O278" s="2"/>
      <c r="P278" s="1"/>
      <c r="Q278" s="1"/>
      <c r="R278" s="1"/>
      <c r="S278" s="1"/>
      <c r="T278" s="1"/>
      <c r="U278" s="1"/>
      <c r="V278" s="1"/>
      <c r="W278" s="2"/>
      <c r="X278" s="1"/>
      <c r="Y278" s="2"/>
      <c r="Z278" s="1"/>
      <c r="AA278" s="1"/>
    </row>
    <row r="279" spans="1:27" x14ac:dyDescent="0.3">
      <c r="A279" s="14">
        <v>42596</v>
      </c>
      <c r="B279" s="14">
        <v>42600</v>
      </c>
      <c r="C279" s="13">
        <f>AVERAGE(C278,C281)</f>
        <v>130.23750000000001</v>
      </c>
      <c r="D279" s="15">
        <v>1458</v>
      </c>
      <c r="E279" s="13">
        <v>220</v>
      </c>
      <c r="F279" s="13">
        <v>74</v>
      </c>
      <c r="G279" s="13">
        <v>41.480000000000004</v>
      </c>
      <c r="H279" s="13">
        <v>12.979999999999999</v>
      </c>
      <c r="I279" s="13">
        <v>2314</v>
      </c>
      <c r="J279" s="13">
        <v>29.4</v>
      </c>
      <c r="K279" s="13">
        <v>134.5</v>
      </c>
      <c r="L279" s="13">
        <v>3196</v>
      </c>
      <c r="M279" s="2"/>
      <c r="O279" s="2"/>
      <c r="P279" s="1"/>
      <c r="Q279" s="1"/>
      <c r="R279" s="1"/>
      <c r="S279" s="1"/>
      <c r="T279" s="1"/>
      <c r="U279" s="1"/>
      <c r="V279" s="1"/>
      <c r="W279" s="2"/>
      <c r="X279" s="1"/>
      <c r="Y279" s="2"/>
      <c r="Z279" s="1"/>
      <c r="AA279" s="1"/>
    </row>
    <row r="280" spans="1:27" x14ac:dyDescent="0.3">
      <c r="A280" s="14">
        <v>42601</v>
      </c>
      <c r="B280" s="14">
        <v>42605</v>
      </c>
      <c r="C280" s="13">
        <f>C279</f>
        <v>130.23750000000001</v>
      </c>
      <c r="D280" s="15">
        <v>1456</v>
      </c>
      <c r="E280" s="13">
        <v>205</v>
      </c>
      <c r="F280" s="13">
        <v>77</v>
      </c>
      <c r="G280" s="13">
        <v>46.36</v>
      </c>
      <c r="H280" s="13">
        <v>14.3</v>
      </c>
      <c r="I280" s="13">
        <v>2314</v>
      </c>
      <c r="J280" s="13">
        <v>28.560000000000002</v>
      </c>
      <c r="K280" s="13">
        <v>118.5</v>
      </c>
      <c r="L280" s="13">
        <v>2867</v>
      </c>
      <c r="M280" s="2"/>
      <c r="O280" s="2"/>
      <c r="P280" s="1"/>
      <c r="Q280" s="1"/>
      <c r="R280" s="1"/>
      <c r="S280" s="1"/>
      <c r="T280" s="1"/>
      <c r="U280" s="1"/>
      <c r="V280" s="1"/>
      <c r="W280" s="2"/>
      <c r="X280" s="1"/>
      <c r="Y280" s="2"/>
      <c r="Z280" s="1"/>
      <c r="AA280" s="1"/>
    </row>
    <row r="281" spans="1:27" x14ac:dyDescent="0.3">
      <c r="A281" s="14">
        <v>42606</v>
      </c>
      <c r="B281" s="14">
        <v>42610</v>
      </c>
      <c r="C281" s="13">
        <v>130.375</v>
      </c>
      <c r="D281" s="15">
        <v>1742</v>
      </c>
      <c r="E281" s="13">
        <v>215</v>
      </c>
      <c r="F281" s="13">
        <v>64</v>
      </c>
      <c r="G281" s="13">
        <v>53.68</v>
      </c>
      <c r="H281" s="13">
        <v>24.86</v>
      </c>
      <c r="I281" s="13">
        <v>2314</v>
      </c>
      <c r="J281" s="13">
        <v>36.33</v>
      </c>
      <c r="K281" s="13">
        <v>140.5</v>
      </c>
      <c r="L281" s="13">
        <v>2679</v>
      </c>
      <c r="O281" s="2"/>
      <c r="P281" s="1"/>
      <c r="Q281" s="1"/>
      <c r="R281" s="1"/>
      <c r="S281" s="1"/>
      <c r="T281" s="1"/>
      <c r="U281" s="1"/>
      <c r="V281" s="1"/>
      <c r="W281" s="2"/>
      <c r="X281" s="1"/>
      <c r="Y281" s="2"/>
      <c r="Z281" s="1"/>
      <c r="AA281" s="1"/>
    </row>
    <row r="282" spans="1:27" x14ac:dyDescent="0.3">
      <c r="A282" s="14">
        <v>42611</v>
      </c>
      <c r="B282" s="14">
        <v>42615</v>
      </c>
      <c r="C282" s="13">
        <v>129.92500000000001</v>
      </c>
      <c r="D282" s="15">
        <v>1769</v>
      </c>
      <c r="E282" s="13">
        <v>252.5</v>
      </c>
      <c r="F282" s="13">
        <v>70</v>
      </c>
      <c r="G282" s="13">
        <v>63.440000000000005</v>
      </c>
      <c r="H282" s="13">
        <v>21.78</v>
      </c>
      <c r="I282" s="13">
        <v>2314</v>
      </c>
      <c r="J282" s="13">
        <v>30.24</v>
      </c>
      <c r="K282" s="13">
        <v>118.5</v>
      </c>
      <c r="L282" s="13">
        <v>2021</v>
      </c>
      <c r="O282" s="2"/>
      <c r="P282" s="1"/>
      <c r="Q282" s="1"/>
      <c r="R282" s="1"/>
      <c r="S282" s="1"/>
      <c r="T282" s="1"/>
      <c r="U282" s="1"/>
      <c r="V282" s="1"/>
      <c r="W282" s="2"/>
      <c r="X282" s="1"/>
      <c r="Y282" s="2"/>
      <c r="Z282" s="1"/>
      <c r="AA282" s="1"/>
    </row>
    <row r="283" spans="1:27" x14ac:dyDescent="0.3">
      <c r="A283" s="14">
        <v>42616</v>
      </c>
      <c r="B283" s="14">
        <v>42620</v>
      </c>
      <c r="C283" s="13">
        <v>130.75</v>
      </c>
      <c r="D283" s="15">
        <v>1764</v>
      </c>
      <c r="E283" s="13">
        <v>247.5</v>
      </c>
      <c r="F283" s="13">
        <v>73</v>
      </c>
      <c r="G283" s="13">
        <v>64.66</v>
      </c>
      <c r="H283" s="13">
        <v>24.42</v>
      </c>
      <c r="I283" s="13">
        <v>2314</v>
      </c>
      <c r="J283" s="13">
        <v>31.5</v>
      </c>
      <c r="K283" s="13">
        <v>133</v>
      </c>
      <c r="L283" s="13">
        <v>2914</v>
      </c>
      <c r="O283" s="2"/>
      <c r="P283" s="1"/>
      <c r="Q283" s="1"/>
      <c r="R283" s="1"/>
      <c r="S283" s="1"/>
      <c r="T283" s="1"/>
      <c r="U283" s="1"/>
      <c r="V283" s="1"/>
      <c r="W283" s="2"/>
      <c r="X283" s="1"/>
      <c r="Y283" s="2"/>
      <c r="Z283" s="1"/>
      <c r="AA283" s="1"/>
    </row>
    <row r="284" spans="1:27" x14ac:dyDescent="0.3">
      <c r="A284" s="14">
        <v>42621</v>
      </c>
      <c r="B284" s="14">
        <v>42625</v>
      </c>
      <c r="C284" s="13">
        <v>130.625</v>
      </c>
      <c r="D284" s="15">
        <v>1773</v>
      </c>
      <c r="E284" s="13">
        <v>228.75</v>
      </c>
      <c r="F284" s="13">
        <v>98</v>
      </c>
      <c r="G284" s="13">
        <v>62.22</v>
      </c>
      <c r="H284" s="13">
        <v>23.98</v>
      </c>
      <c r="I284" s="13">
        <v>2314</v>
      </c>
      <c r="J284" s="13">
        <v>25.62</v>
      </c>
      <c r="K284" s="13">
        <v>104.5</v>
      </c>
      <c r="L284" s="13">
        <v>2491</v>
      </c>
      <c r="O284" s="2"/>
      <c r="P284" s="1"/>
      <c r="Q284" s="1"/>
      <c r="R284" s="1"/>
      <c r="S284" s="1"/>
      <c r="T284" s="1"/>
      <c r="U284" s="1"/>
      <c r="V284" s="1"/>
      <c r="W284" s="2"/>
      <c r="X284" s="1"/>
      <c r="Y284" s="2"/>
      <c r="Z284" s="1"/>
      <c r="AA284" s="1"/>
    </row>
    <row r="285" spans="1:27" x14ac:dyDescent="0.3">
      <c r="A285" s="14">
        <v>42626</v>
      </c>
      <c r="B285" s="14">
        <v>42630</v>
      </c>
      <c r="C285" s="13">
        <v>131.32499999999999</v>
      </c>
      <c r="D285" s="15">
        <v>1764</v>
      </c>
      <c r="E285" s="13">
        <v>223.75</v>
      </c>
      <c r="F285" s="13">
        <v>89</v>
      </c>
      <c r="G285" s="13">
        <v>64.66</v>
      </c>
      <c r="H285" s="13">
        <v>26.18</v>
      </c>
      <c r="I285" s="13">
        <v>2314</v>
      </c>
      <c r="J285" s="13">
        <v>23.729999999999997</v>
      </c>
      <c r="K285" s="13">
        <v>119</v>
      </c>
      <c r="L285" s="13">
        <v>1880.0000000000002</v>
      </c>
      <c r="O285" s="2"/>
      <c r="P285" s="1"/>
      <c r="Q285" s="1"/>
      <c r="R285" s="1"/>
      <c r="S285" s="1"/>
      <c r="T285" s="1"/>
      <c r="U285" s="1"/>
      <c r="V285" s="1"/>
      <c r="W285" s="2"/>
      <c r="X285" s="1"/>
      <c r="Y285" s="2"/>
      <c r="Z285" s="1"/>
      <c r="AA285" s="1"/>
    </row>
    <row r="286" spans="1:27" x14ac:dyDescent="0.3">
      <c r="A286" s="14">
        <v>42631</v>
      </c>
      <c r="B286" s="14">
        <v>42635</v>
      </c>
      <c r="C286" s="13">
        <v>130.57499999999999</v>
      </c>
      <c r="D286" s="15">
        <v>1772</v>
      </c>
      <c r="E286" s="13">
        <v>256.25</v>
      </c>
      <c r="F286" s="13">
        <v>64</v>
      </c>
      <c r="G286" s="13">
        <v>65.88000000000001</v>
      </c>
      <c r="H286" s="13">
        <v>29.26</v>
      </c>
      <c r="I286" s="13">
        <v>2314</v>
      </c>
      <c r="J286" s="13">
        <v>28.979999999999997</v>
      </c>
      <c r="K286" s="13">
        <v>147.5</v>
      </c>
      <c r="L286" s="13">
        <v>2115</v>
      </c>
      <c r="O286" s="2"/>
      <c r="P286" s="1"/>
      <c r="Q286" s="1"/>
      <c r="R286" s="1"/>
      <c r="S286" s="1"/>
      <c r="T286" s="1"/>
      <c r="U286" s="1"/>
      <c r="V286" s="1"/>
      <c r="W286" s="2"/>
      <c r="X286" s="1"/>
      <c r="Y286" s="2"/>
      <c r="Z286" s="1"/>
      <c r="AA286" s="1"/>
    </row>
    <row r="287" spans="1:27" x14ac:dyDescent="0.3">
      <c r="A287" s="14">
        <v>42636</v>
      </c>
      <c r="B287" s="14">
        <v>42640</v>
      </c>
      <c r="C287" s="13">
        <v>131.27500000000001</v>
      </c>
      <c r="D287" s="15">
        <v>1783</v>
      </c>
      <c r="E287" s="13">
        <v>226.25</v>
      </c>
      <c r="F287" s="13">
        <v>73</v>
      </c>
      <c r="G287" s="13">
        <v>69.539999999999992</v>
      </c>
      <c r="H287" s="13">
        <v>29.700000000000003</v>
      </c>
      <c r="I287" s="13">
        <v>2314</v>
      </c>
      <c r="J287" s="13">
        <v>21.84</v>
      </c>
      <c r="K287" s="13">
        <v>121</v>
      </c>
      <c r="L287" s="13">
        <v>1551.0000000000002</v>
      </c>
      <c r="O287" s="2"/>
      <c r="P287" s="1"/>
      <c r="Q287" s="1"/>
      <c r="R287" s="1"/>
      <c r="S287" s="1"/>
      <c r="T287" s="1"/>
      <c r="U287" s="1"/>
      <c r="V287" s="1"/>
      <c r="W287" s="2"/>
      <c r="X287" s="1"/>
      <c r="Y287" s="2"/>
      <c r="Z287" s="1"/>
      <c r="AA287" s="1"/>
    </row>
    <row r="288" spans="1:27" x14ac:dyDescent="0.3">
      <c r="A288" s="14">
        <v>42641</v>
      </c>
      <c r="B288" s="14">
        <v>42645</v>
      </c>
      <c r="C288" s="13">
        <v>132.05000000000001</v>
      </c>
      <c r="D288" s="15">
        <v>1783</v>
      </c>
      <c r="E288" s="13">
        <v>258.75</v>
      </c>
      <c r="F288" s="13">
        <v>89</v>
      </c>
      <c r="G288" s="13">
        <v>58.559999999999995</v>
      </c>
      <c r="H288" s="13">
        <v>22.880000000000003</v>
      </c>
      <c r="I288" s="13">
        <v>2314</v>
      </c>
      <c r="J288" s="13">
        <v>33.39</v>
      </c>
      <c r="K288" s="13">
        <v>127.49999999999999</v>
      </c>
      <c r="L288" s="13">
        <v>2256</v>
      </c>
      <c r="O288" s="2"/>
      <c r="P288" s="1"/>
      <c r="Q288" s="1"/>
      <c r="R288" s="1"/>
      <c r="S288" s="1"/>
      <c r="T288" s="1"/>
      <c r="U288" s="1"/>
      <c r="V288" s="1"/>
      <c r="W288" s="2"/>
      <c r="X288" s="1"/>
      <c r="Y288" s="2"/>
      <c r="Z288" s="1"/>
      <c r="AA288" s="1"/>
    </row>
    <row r="289" spans="1:27" x14ac:dyDescent="0.3">
      <c r="A289" s="14">
        <v>42646</v>
      </c>
      <c r="B289" s="14">
        <v>42650</v>
      </c>
      <c r="C289" s="13">
        <v>132.4</v>
      </c>
      <c r="D289" s="15">
        <v>1783</v>
      </c>
      <c r="E289" s="13">
        <v>251.24999999999997</v>
      </c>
      <c r="F289" s="13">
        <v>85</v>
      </c>
      <c r="G289" s="13">
        <v>61</v>
      </c>
      <c r="H289" s="13">
        <v>19.14</v>
      </c>
      <c r="I289" s="13">
        <v>2314</v>
      </c>
      <c r="J289" s="13">
        <v>33.6</v>
      </c>
      <c r="K289" s="13">
        <v>121.50000000000001</v>
      </c>
      <c r="L289" s="13">
        <v>2256</v>
      </c>
      <c r="O289" s="2"/>
      <c r="P289" s="1"/>
      <c r="Q289" s="1"/>
      <c r="R289" s="1"/>
      <c r="S289" s="1"/>
      <c r="T289" s="1"/>
      <c r="U289" s="1"/>
      <c r="V289" s="1"/>
      <c r="W289" s="2"/>
      <c r="X289" s="1"/>
      <c r="Y289" s="2"/>
      <c r="Z289" s="1"/>
      <c r="AA289" s="1"/>
    </row>
    <row r="290" spans="1:27" x14ac:dyDescent="0.3">
      <c r="A290" s="14">
        <v>42651</v>
      </c>
      <c r="B290" s="14">
        <v>42655</v>
      </c>
      <c r="C290" s="13">
        <v>131.94999999999999</v>
      </c>
      <c r="D290" s="15">
        <v>1775</v>
      </c>
      <c r="E290" s="13">
        <v>237.5</v>
      </c>
      <c r="F290" s="13">
        <v>96</v>
      </c>
      <c r="G290" s="13">
        <v>64.66</v>
      </c>
      <c r="H290" s="13">
        <v>25.08</v>
      </c>
      <c r="I290" s="13">
        <v>2314</v>
      </c>
      <c r="J290" s="13">
        <v>30.24</v>
      </c>
      <c r="K290" s="13">
        <v>115.5</v>
      </c>
      <c r="L290" s="13">
        <v>2162.0000000000005</v>
      </c>
      <c r="O290" s="2"/>
      <c r="P290" s="1"/>
      <c r="Q290" s="1"/>
      <c r="R290" s="1"/>
      <c r="S290" s="1"/>
      <c r="T290" s="1"/>
      <c r="U290" s="1"/>
      <c r="V290" s="1"/>
      <c r="W290" s="2"/>
      <c r="X290" s="1"/>
      <c r="Y290" s="2"/>
      <c r="Z290" s="1"/>
      <c r="AA290" s="1"/>
    </row>
    <row r="291" spans="1:27" x14ac:dyDescent="0.3">
      <c r="A291" s="14">
        <v>42656</v>
      </c>
      <c r="B291" s="14">
        <v>42660</v>
      </c>
      <c r="C291" s="13">
        <v>131.32499999999999</v>
      </c>
      <c r="D291" s="15">
        <v>1783</v>
      </c>
      <c r="E291" s="13">
        <v>243.75</v>
      </c>
      <c r="F291" s="13">
        <v>84</v>
      </c>
      <c r="G291" s="13">
        <v>63.440000000000005</v>
      </c>
      <c r="H291" s="13">
        <v>24.42</v>
      </c>
      <c r="I291" s="13">
        <v>2314</v>
      </c>
      <c r="J291" s="13">
        <v>33.18</v>
      </c>
      <c r="K291" s="13">
        <v>120.5</v>
      </c>
      <c r="L291" s="13">
        <v>2350</v>
      </c>
      <c r="O291" s="2"/>
      <c r="P291" s="1"/>
      <c r="Q291" s="1"/>
      <c r="R291" s="1"/>
      <c r="S291" s="1"/>
      <c r="T291" s="1"/>
      <c r="U291" s="1"/>
      <c r="V291" s="1"/>
      <c r="W291" s="2"/>
      <c r="X291" s="1"/>
      <c r="Y291" s="2"/>
      <c r="Z291" s="1"/>
      <c r="AA291" s="1"/>
    </row>
    <row r="292" spans="1:27" x14ac:dyDescent="0.3">
      <c r="A292" s="14">
        <v>42661</v>
      </c>
      <c r="B292" s="14">
        <v>42668</v>
      </c>
      <c r="C292" s="13">
        <v>132.19999999999999</v>
      </c>
      <c r="D292" s="15">
        <v>1795</v>
      </c>
      <c r="E292" s="13">
        <v>265</v>
      </c>
      <c r="F292" s="13">
        <v>85</v>
      </c>
      <c r="G292" s="13">
        <v>55</v>
      </c>
      <c r="H292" s="13">
        <v>21</v>
      </c>
      <c r="I292" s="13">
        <v>2314</v>
      </c>
      <c r="J292" s="13">
        <v>29</v>
      </c>
      <c r="K292" s="13">
        <v>145</v>
      </c>
      <c r="L292" s="13">
        <v>2648</v>
      </c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x14ac:dyDescent="0.3">
      <c r="A293" s="14">
        <v>42669</v>
      </c>
      <c r="B293" s="14">
        <v>42675</v>
      </c>
      <c r="C293" s="13">
        <v>133.19642857142858</v>
      </c>
      <c r="D293" s="15">
        <f>AVERAGE(D292,D294)</f>
        <v>1640</v>
      </c>
      <c r="E293" s="15">
        <f t="shared" ref="E293:L293" si="10">AVERAGE(E292,E294)</f>
        <v>235.5</v>
      </c>
      <c r="F293" s="15">
        <f t="shared" si="10"/>
        <v>83.5</v>
      </c>
      <c r="G293" s="15">
        <f t="shared" si="10"/>
        <v>50</v>
      </c>
      <c r="H293" s="15">
        <f t="shared" si="10"/>
        <v>18.399999999999999</v>
      </c>
      <c r="I293" s="13">
        <v>2314</v>
      </c>
      <c r="J293" s="15">
        <f t="shared" si="10"/>
        <v>26.5</v>
      </c>
      <c r="K293" s="15">
        <f t="shared" si="10"/>
        <v>133.5</v>
      </c>
      <c r="L293" s="15">
        <f t="shared" si="10"/>
        <v>2383</v>
      </c>
      <c r="O293" s="2"/>
      <c r="P293" s="1"/>
      <c r="Q293" s="1"/>
      <c r="R293" s="1"/>
      <c r="S293" s="1"/>
      <c r="T293" s="1"/>
      <c r="U293" s="1"/>
      <c r="V293" s="1"/>
      <c r="W293" s="2"/>
      <c r="X293" s="1"/>
      <c r="Y293" s="2"/>
      <c r="Z293" s="1"/>
      <c r="AA293" s="1"/>
    </row>
    <row r="294" spans="1:27" x14ac:dyDescent="0.3">
      <c r="A294" s="14">
        <v>42676</v>
      </c>
      <c r="B294" s="14">
        <v>42680</v>
      </c>
      <c r="C294" s="13">
        <v>133.19642857142858</v>
      </c>
      <c r="D294" s="15">
        <v>1485</v>
      </c>
      <c r="E294" s="13">
        <v>206</v>
      </c>
      <c r="F294" s="13">
        <v>82</v>
      </c>
      <c r="G294" s="13">
        <v>45</v>
      </c>
      <c r="H294" s="13">
        <v>15.8</v>
      </c>
      <c r="I294" s="13">
        <v>2314</v>
      </c>
      <c r="J294" s="13">
        <v>24</v>
      </c>
      <c r="K294" s="13">
        <v>122</v>
      </c>
      <c r="L294" s="13">
        <v>2118</v>
      </c>
      <c r="O294" s="2"/>
      <c r="P294" s="1"/>
      <c r="Q294" s="1"/>
      <c r="R294" s="1"/>
      <c r="S294" s="1"/>
      <c r="T294" s="1"/>
      <c r="U294" s="1"/>
      <c r="V294" s="1"/>
      <c r="W294" s="2"/>
      <c r="X294" s="1"/>
      <c r="Y294" s="2"/>
      <c r="Z294" s="1"/>
      <c r="AA294" s="1"/>
    </row>
    <row r="295" spans="1:27" x14ac:dyDescent="0.3">
      <c r="A295" s="14">
        <v>42681</v>
      </c>
      <c r="B295" s="14">
        <v>42685</v>
      </c>
      <c r="C295" s="13">
        <v>131.67500000000001</v>
      </c>
      <c r="D295" s="15">
        <v>1484</v>
      </c>
      <c r="E295" s="13">
        <v>219</v>
      </c>
      <c r="F295" s="13">
        <v>57</v>
      </c>
      <c r="G295" s="13">
        <v>48</v>
      </c>
      <c r="H295" s="13">
        <v>16.899999999999999</v>
      </c>
      <c r="I295" s="13">
        <v>2314</v>
      </c>
      <c r="J295" s="13">
        <v>21</v>
      </c>
      <c r="K295" s="13">
        <v>129</v>
      </c>
      <c r="L295" s="13">
        <v>1503</v>
      </c>
      <c r="O295" s="2"/>
      <c r="P295" s="1"/>
      <c r="Q295" s="1"/>
      <c r="R295" s="1"/>
      <c r="S295" s="1"/>
      <c r="T295" s="1"/>
      <c r="U295" s="1"/>
      <c r="V295" s="1"/>
      <c r="W295" s="2"/>
      <c r="X295" s="1"/>
      <c r="Y295" s="2"/>
      <c r="Z295" s="1"/>
      <c r="AA295" s="1"/>
    </row>
    <row r="296" spans="1:27" x14ac:dyDescent="0.3">
      <c r="A296" s="14">
        <v>42686</v>
      </c>
      <c r="B296" s="14">
        <v>42690</v>
      </c>
      <c r="C296" s="13">
        <v>131.92500000000001</v>
      </c>
      <c r="D296" s="15">
        <v>1485</v>
      </c>
      <c r="E296" s="13">
        <v>202</v>
      </c>
      <c r="F296" s="13">
        <v>74</v>
      </c>
      <c r="G296" s="13">
        <v>48</v>
      </c>
      <c r="H296" s="13">
        <v>20</v>
      </c>
      <c r="I296" s="13">
        <v>2314</v>
      </c>
      <c r="J296" s="13">
        <v>19.5</v>
      </c>
      <c r="K296" s="13">
        <v>123</v>
      </c>
      <c r="L296" s="13">
        <v>1674</v>
      </c>
      <c r="O296" s="2"/>
      <c r="P296" s="1"/>
      <c r="Q296" s="1"/>
      <c r="R296" s="1"/>
      <c r="S296" s="1"/>
      <c r="T296" s="1"/>
      <c r="U296" s="1"/>
      <c r="V296" s="1"/>
      <c r="W296" s="2"/>
      <c r="X296" s="1"/>
      <c r="Y296" s="2"/>
      <c r="Z296" s="1"/>
      <c r="AA296" s="1"/>
    </row>
    <row r="297" spans="1:27" x14ac:dyDescent="0.3">
      <c r="A297" s="14">
        <v>42691</v>
      </c>
      <c r="B297" s="14">
        <v>42694</v>
      </c>
      <c r="C297" s="13">
        <v>132.03125</v>
      </c>
      <c r="D297" s="15">
        <v>1474</v>
      </c>
      <c r="E297" s="13">
        <v>215</v>
      </c>
      <c r="F297" s="13">
        <v>54</v>
      </c>
      <c r="G297" s="13">
        <v>51</v>
      </c>
      <c r="H297" s="13">
        <v>19.7</v>
      </c>
      <c r="I297" s="13">
        <v>2314</v>
      </c>
      <c r="J297" s="13">
        <v>26.399999999999991</v>
      </c>
      <c r="K297" s="13">
        <v>118</v>
      </c>
      <c r="L297" s="13">
        <v>2078</v>
      </c>
      <c r="O297" s="2"/>
      <c r="P297" s="1"/>
      <c r="Q297" s="1"/>
      <c r="R297" s="1"/>
      <c r="S297" s="1"/>
      <c r="T297" s="1"/>
      <c r="U297" s="1"/>
      <c r="V297" s="1"/>
      <c r="W297" s="2"/>
      <c r="X297" s="1"/>
      <c r="Y297" s="2"/>
      <c r="Z297" s="1"/>
      <c r="AA297" s="1"/>
    </row>
    <row r="298" spans="1:27" x14ac:dyDescent="0.3">
      <c r="A298" s="14">
        <v>42695</v>
      </c>
      <c r="B298" s="14">
        <v>42700</v>
      </c>
      <c r="C298" s="13">
        <v>131.42500000000001</v>
      </c>
      <c r="D298" s="15">
        <v>1477</v>
      </c>
      <c r="E298" s="13">
        <v>193</v>
      </c>
      <c r="F298" s="13">
        <v>76</v>
      </c>
      <c r="G298" s="13">
        <v>48</v>
      </c>
      <c r="H298" s="13">
        <v>16.899999999999999</v>
      </c>
      <c r="I298" s="13">
        <v>2314</v>
      </c>
      <c r="J298" s="13">
        <v>17.7</v>
      </c>
      <c r="K298" s="13">
        <v>109</v>
      </c>
      <c r="L298" s="13">
        <v>1541</v>
      </c>
      <c r="O298" s="2"/>
      <c r="P298" s="1"/>
      <c r="Q298" s="1"/>
      <c r="R298" s="1"/>
      <c r="S298" s="1"/>
      <c r="T298" s="1"/>
      <c r="U298" s="1"/>
      <c r="V298" s="1"/>
      <c r="W298" s="2"/>
      <c r="X298" s="1"/>
      <c r="Y298" s="2"/>
      <c r="Z298" s="1"/>
      <c r="AA298" s="1"/>
    </row>
    <row r="299" spans="1:27" x14ac:dyDescent="0.3">
      <c r="A299" s="14">
        <v>42701</v>
      </c>
      <c r="B299" s="14">
        <v>42705</v>
      </c>
      <c r="C299" s="13">
        <v>130.6875</v>
      </c>
      <c r="D299" s="15">
        <v>1473</v>
      </c>
      <c r="E299" s="13">
        <v>201</v>
      </c>
      <c r="F299" s="13">
        <v>79</v>
      </c>
      <c r="G299" s="13">
        <v>45</v>
      </c>
      <c r="H299" s="13">
        <v>16.600000000000001</v>
      </c>
      <c r="I299" s="13">
        <v>2314</v>
      </c>
      <c r="J299" s="13">
        <v>16.600000000000001</v>
      </c>
      <c r="K299" s="13">
        <v>106</v>
      </c>
      <c r="L299" s="13">
        <v>1523</v>
      </c>
      <c r="O299" s="2"/>
      <c r="P299" s="1"/>
      <c r="Q299" s="1"/>
      <c r="R299" s="1"/>
      <c r="S299" s="1"/>
      <c r="T299" s="1"/>
      <c r="U299" s="1"/>
      <c r="V299" s="1"/>
      <c r="W299" s="2"/>
      <c r="X299" s="1"/>
      <c r="Y299" s="2"/>
      <c r="Z299" s="1"/>
      <c r="AA299" s="1"/>
    </row>
    <row r="300" spans="1:27" x14ac:dyDescent="0.3">
      <c r="A300" s="14">
        <v>42706</v>
      </c>
      <c r="B300" s="14">
        <v>42710</v>
      </c>
      <c r="C300" s="13">
        <v>130.94999999999999</v>
      </c>
      <c r="D300" s="15">
        <v>1473</v>
      </c>
      <c r="E300" s="13">
        <v>194</v>
      </c>
      <c r="F300" s="13">
        <v>79</v>
      </c>
      <c r="G300" s="13">
        <v>47</v>
      </c>
      <c r="H300" s="13">
        <v>16.600000000000001</v>
      </c>
      <c r="I300" s="13">
        <v>2314</v>
      </c>
      <c r="J300" s="13">
        <v>17.600000000000001</v>
      </c>
      <c r="K300" s="13">
        <v>109</v>
      </c>
      <c r="L300" s="13">
        <v>1339</v>
      </c>
      <c r="O300" s="2"/>
      <c r="P300" s="1"/>
      <c r="Q300" s="1"/>
      <c r="R300" s="1"/>
      <c r="S300" s="1"/>
      <c r="T300" s="1"/>
      <c r="U300" s="1"/>
      <c r="V300" s="1"/>
      <c r="W300" s="2"/>
      <c r="X300" s="1"/>
      <c r="Y300" s="2"/>
      <c r="Z300" s="1"/>
      <c r="AA300" s="1"/>
    </row>
    <row r="301" spans="1:27" x14ac:dyDescent="0.3">
      <c r="A301" s="14">
        <v>42711</v>
      </c>
      <c r="B301" s="14">
        <v>42715</v>
      </c>
      <c r="C301" s="13">
        <v>130.69999999999999</v>
      </c>
      <c r="D301" s="15">
        <v>1477</v>
      </c>
      <c r="E301" s="13">
        <v>228</v>
      </c>
      <c r="F301" s="13">
        <v>66</v>
      </c>
      <c r="G301" s="13">
        <v>39</v>
      </c>
      <c r="H301" s="13">
        <v>13.2</v>
      </c>
      <c r="I301" s="13">
        <v>2314</v>
      </c>
      <c r="J301" s="13">
        <v>23</v>
      </c>
      <c r="K301" s="13">
        <v>137</v>
      </c>
      <c r="L301" s="13">
        <v>2042</v>
      </c>
      <c r="O301" s="2"/>
      <c r="P301" s="1"/>
      <c r="Q301" s="1"/>
      <c r="R301" s="1"/>
      <c r="S301" s="1"/>
      <c r="T301" s="1"/>
      <c r="U301" s="1"/>
      <c r="V301" s="1"/>
      <c r="W301" s="2"/>
      <c r="X301" s="1"/>
      <c r="Y301" s="2"/>
      <c r="Z301" s="1"/>
      <c r="AA301" s="1"/>
    </row>
    <row r="302" spans="1:27" x14ac:dyDescent="0.3">
      <c r="A302" s="14">
        <v>42716</v>
      </c>
      <c r="B302" s="14">
        <v>42720</v>
      </c>
      <c r="C302" s="13">
        <v>130.82499999999999</v>
      </c>
      <c r="D302" s="15">
        <v>1475</v>
      </c>
      <c r="E302" s="13">
        <v>205</v>
      </c>
      <c r="F302" s="13">
        <v>60</v>
      </c>
      <c r="G302" s="13">
        <v>56</v>
      </c>
      <c r="H302" s="13">
        <v>18.8</v>
      </c>
      <c r="I302" s="13">
        <v>2314</v>
      </c>
      <c r="J302" s="13">
        <v>17.899999999999999</v>
      </c>
      <c r="K302" s="13">
        <v>109</v>
      </c>
      <c r="L302" s="13">
        <v>1143</v>
      </c>
      <c r="O302" s="2"/>
      <c r="P302" s="1"/>
      <c r="Q302" s="1"/>
      <c r="R302" s="1"/>
      <c r="S302" s="1"/>
      <c r="T302" s="1"/>
      <c r="U302" s="1"/>
      <c r="V302" s="1"/>
      <c r="W302" s="2"/>
      <c r="X302" s="1"/>
      <c r="Y302" s="2"/>
      <c r="Z302" s="1"/>
      <c r="AA302" s="1"/>
    </row>
    <row r="303" spans="1:27" x14ac:dyDescent="0.3">
      <c r="A303" s="14">
        <v>42721</v>
      </c>
      <c r="B303" s="14">
        <v>42725</v>
      </c>
      <c r="C303" s="13">
        <v>130.8256387251879</v>
      </c>
      <c r="D303" s="15">
        <v>1475</v>
      </c>
      <c r="E303" s="13">
        <v>210</v>
      </c>
      <c r="F303" s="13">
        <v>78</v>
      </c>
      <c r="G303" s="13">
        <v>44</v>
      </c>
      <c r="H303" s="13">
        <v>18.5</v>
      </c>
      <c r="I303" s="13">
        <v>2314</v>
      </c>
      <c r="J303" s="13">
        <v>27</v>
      </c>
      <c r="K303" s="13">
        <v>141</v>
      </c>
      <c r="L303" s="13">
        <v>2528</v>
      </c>
      <c r="O303" s="2"/>
      <c r="P303" s="1"/>
      <c r="Q303" s="1"/>
      <c r="R303" s="1"/>
      <c r="S303" s="1"/>
      <c r="T303" s="1"/>
      <c r="U303" s="1"/>
      <c r="V303" s="1"/>
      <c r="W303" s="2"/>
      <c r="X303" s="1"/>
      <c r="Y303" s="2"/>
      <c r="Z303" s="1"/>
      <c r="AA303" s="1"/>
    </row>
    <row r="304" spans="1:27" x14ac:dyDescent="0.3">
      <c r="A304" s="14">
        <v>42726</v>
      </c>
      <c r="B304" s="14">
        <v>42730</v>
      </c>
      <c r="C304" s="13">
        <v>131.08074445883852</v>
      </c>
      <c r="D304" s="15">
        <v>1466</v>
      </c>
      <c r="E304" s="13">
        <v>217</v>
      </c>
      <c r="F304" s="13">
        <v>62</v>
      </c>
      <c r="G304" s="13">
        <v>45</v>
      </c>
      <c r="H304" s="13">
        <v>15.7</v>
      </c>
      <c r="I304" s="13">
        <v>2314</v>
      </c>
      <c r="J304" s="13">
        <v>24</v>
      </c>
      <c r="K304" s="13">
        <v>118</v>
      </c>
      <c r="L304" s="13">
        <v>979</v>
      </c>
      <c r="O304" s="2"/>
      <c r="P304" s="1"/>
      <c r="Q304" s="1"/>
      <c r="R304" s="1"/>
      <c r="S304" s="1"/>
      <c r="T304" s="1"/>
      <c r="U304" s="1"/>
      <c r="V304" s="1"/>
      <c r="W304" s="2"/>
      <c r="X304" s="1"/>
      <c r="Y304" s="2"/>
      <c r="Z304" s="1"/>
      <c r="AA304" s="1"/>
    </row>
    <row r="305" spans="1:27" x14ac:dyDescent="0.3">
      <c r="A305" s="14">
        <v>42731</v>
      </c>
      <c r="B305" s="14">
        <v>42735</v>
      </c>
      <c r="C305" s="13">
        <v>130.7971615314643</v>
      </c>
      <c r="D305" s="15">
        <v>1451</v>
      </c>
      <c r="E305" s="13">
        <v>211</v>
      </c>
      <c r="F305" s="13">
        <v>70</v>
      </c>
      <c r="G305" s="13">
        <v>44</v>
      </c>
      <c r="H305" s="13">
        <v>16.7</v>
      </c>
      <c r="I305" s="13">
        <v>2314</v>
      </c>
      <c r="J305" s="13">
        <v>22</v>
      </c>
      <c r="K305" s="13">
        <v>128</v>
      </c>
      <c r="L305" s="13">
        <v>1067</v>
      </c>
      <c r="O305" s="2"/>
      <c r="P305" s="1"/>
      <c r="Q305" s="1"/>
      <c r="R305" s="1"/>
      <c r="S305" s="1"/>
      <c r="T305" s="1"/>
      <c r="U305" s="1"/>
      <c r="V305" s="1"/>
      <c r="W305" s="2"/>
      <c r="X305" s="1"/>
      <c r="Y305" s="2"/>
      <c r="Z305" s="1"/>
      <c r="AA305" s="1"/>
    </row>
    <row r="306" spans="1:27" x14ac:dyDescent="0.3">
      <c r="A306" s="14">
        <v>42736</v>
      </c>
      <c r="B306" s="14">
        <v>42740</v>
      </c>
      <c r="C306" s="13">
        <v>128.9</v>
      </c>
      <c r="D306" s="15">
        <v>1456</v>
      </c>
      <c r="E306" s="13">
        <v>199</v>
      </c>
      <c r="F306" s="13">
        <v>84</v>
      </c>
      <c r="G306" s="13">
        <v>45</v>
      </c>
      <c r="H306" s="13">
        <v>19.3</v>
      </c>
      <c r="I306" s="13">
        <v>2314</v>
      </c>
      <c r="J306" s="13">
        <v>23</v>
      </c>
      <c r="K306" s="13">
        <v>109</v>
      </c>
      <c r="L306" s="13">
        <v>1297</v>
      </c>
      <c r="O306" s="2"/>
      <c r="P306" s="1"/>
      <c r="Q306" s="1"/>
      <c r="R306" s="1"/>
      <c r="S306" s="1"/>
      <c r="T306" s="1"/>
      <c r="U306" s="1"/>
      <c r="V306" s="1"/>
      <c r="W306" s="2"/>
      <c r="X306" s="1"/>
      <c r="Y306" s="2"/>
      <c r="Z306" s="1"/>
      <c r="AA306" s="1"/>
    </row>
    <row r="307" spans="1:27" x14ac:dyDescent="0.3">
      <c r="A307" s="14">
        <v>42741</v>
      </c>
      <c r="B307" s="14">
        <v>42745</v>
      </c>
      <c r="C307" s="13">
        <v>128.97916666666666</v>
      </c>
      <c r="D307" s="15">
        <v>1459</v>
      </c>
      <c r="E307" s="13">
        <v>195</v>
      </c>
      <c r="F307" s="13">
        <v>71</v>
      </c>
      <c r="G307" s="13">
        <v>49</v>
      </c>
      <c r="H307" s="13">
        <v>19.2</v>
      </c>
      <c r="I307" s="13">
        <v>2314</v>
      </c>
      <c r="J307" s="13">
        <v>22</v>
      </c>
      <c r="K307" s="13">
        <v>99</v>
      </c>
      <c r="L307" s="13">
        <v>777</v>
      </c>
      <c r="O307" s="2"/>
      <c r="P307" s="1"/>
      <c r="Q307" s="1"/>
      <c r="R307" s="1"/>
      <c r="S307" s="1"/>
      <c r="T307" s="1"/>
      <c r="U307" s="1"/>
      <c r="V307" s="1"/>
      <c r="W307" s="2"/>
      <c r="X307" s="1"/>
      <c r="Y307" s="2"/>
      <c r="Z307" s="1"/>
      <c r="AA307" s="1"/>
    </row>
    <row r="308" spans="1:27" x14ac:dyDescent="0.3">
      <c r="A308" s="14">
        <v>42746</v>
      </c>
      <c r="B308" s="14">
        <v>42750</v>
      </c>
      <c r="C308" s="13">
        <v>129.57499999999999</v>
      </c>
      <c r="D308" s="15">
        <v>1454</v>
      </c>
      <c r="E308" s="13">
        <v>190</v>
      </c>
      <c r="F308" s="13">
        <v>88</v>
      </c>
      <c r="G308" s="13">
        <v>43</v>
      </c>
      <c r="H308" s="13">
        <v>19.3</v>
      </c>
      <c r="I308" s="13">
        <v>2314</v>
      </c>
      <c r="J308" s="13">
        <v>26</v>
      </c>
      <c r="K308" s="13">
        <v>94</v>
      </c>
      <c r="L308" s="13">
        <v>1203</v>
      </c>
      <c r="O308" s="2"/>
      <c r="P308" s="1"/>
      <c r="Q308" s="1"/>
      <c r="R308" s="1"/>
      <c r="S308" s="1"/>
      <c r="T308" s="1"/>
      <c r="U308" s="1"/>
      <c r="V308" s="1"/>
      <c r="W308" s="2"/>
      <c r="X308" s="1"/>
      <c r="Y308" s="2"/>
      <c r="Z308" s="1"/>
      <c r="AA308" s="1"/>
    </row>
    <row r="309" spans="1:27" x14ac:dyDescent="0.3">
      <c r="A309" s="14">
        <v>42751</v>
      </c>
      <c r="B309" s="14">
        <v>42755</v>
      </c>
      <c r="C309" s="13">
        <v>128.9</v>
      </c>
      <c r="D309" s="15">
        <v>1436</v>
      </c>
      <c r="E309" s="13">
        <v>188</v>
      </c>
      <c r="F309" s="13">
        <v>67</v>
      </c>
      <c r="G309" s="13">
        <v>52</v>
      </c>
      <c r="H309" s="13">
        <v>21</v>
      </c>
      <c r="I309" s="13">
        <v>2314</v>
      </c>
      <c r="J309" s="13">
        <v>19.2</v>
      </c>
      <c r="K309" s="13">
        <v>91</v>
      </c>
      <c r="L309" s="13">
        <v>781</v>
      </c>
      <c r="O309" s="2"/>
      <c r="P309" s="1"/>
      <c r="Q309" s="1"/>
      <c r="R309" s="1"/>
      <c r="S309" s="1"/>
      <c r="T309" s="1"/>
      <c r="U309" s="1"/>
      <c r="V309" s="1"/>
      <c r="W309" s="2"/>
      <c r="X309" s="1"/>
      <c r="Y309" s="2"/>
      <c r="Z309" s="1"/>
      <c r="AA309" s="1"/>
    </row>
    <row r="310" spans="1:27" x14ac:dyDescent="0.3">
      <c r="A310" s="14">
        <v>42756</v>
      </c>
      <c r="B310" s="14">
        <v>42760</v>
      </c>
      <c r="C310" s="13">
        <v>127.52500000000001</v>
      </c>
      <c r="D310" s="15">
        <v>1442</v>
      </c>
      <c r="E310" s="13">
        <v>202</v>
      </c>
      <c r="F310" s="13">
        <v>74</v>
      </c>
      <c r="G310" s="13">
        <v>41</v>
      </c>
      <c r="H310" s="13">
        <v>17.3</v>
      </c>
      <c r="I310" s="13">
        <v>2314</v>
      </c>
      <c r="J310" s="13">
        <v>24</v>
      </c>
      <c r="K310" s="13">
        <v>104</v>
      </c>
      <c r="L310" s="13">
        <v>1273</v>
      </c>
      <c r="O310" s="2"/>
      <c r="P310" s="1"/>
      <c r="Q310" s="1"/>
      <c r="R310" s="1"/>
      <c r="S310" s="1"/>
      <c r="T310" s="1"/>
      <c r="U310" s="1"/>
      <c r="V310" s="1"/>
      <c r="W310" s="2"/>
      <c r="X310" s="1"/>
      <c r="Y310" s="2"/>
      <c r="Z310" s="1"/>
      <c r="AA310" s="1"/>
    </row>
    <row r="311" spans="1:27" x14ac:dyDescent="0.3">
      <c r="A311" s="14">
        <v>42761</v>
      </c>
      <c r="B311" s="14">
        <v>42765</v>
      </c>
      <c r="C311" s="13">
        <v>128.19999999999999</v>
      </c>
      <c r="D311" s="15">
        <v>1436</v>
      </c>
      <c r="E311" s="13">
        <v>202</v>
      </c>
      <c r="F311" s="13">
        <v>77</v>
      </c>
      <c r="G311" s="13">
        <v>40</v>
      </c>
      <c r="H311" s="13">
        <v>18.3</v>
      </c>
      <c r="I311" s="13">
        <v>2314</v>
      </c>
      <c r="J311" s="13">
        <v>24</v>
      </c>
      <c r="K311" s="13">
        <v>103</v>
      </c>
      <c r="L311" s="13">
        <v>1313</v>
      </c>
      <c r="O311" s="2"/>
      <c r="P311" s="1"/>
      <c r="Q311" s="1"/>
      <c r="R311" s="1"/>
      <c r="S311" s="1"/>
      <c r="T311" s="1"/>
      <c r="U311" s="1"/>
      <c r="V311" s="1"/>
      <c r="W311" s="2"/>
      <c r="X311" s="1"/>
      <c r="Y311" s="2"/>
      <c r="Z311" s="1"/>
      <c r="AA311" s="1"/>
    </row>
    <row r="312" spans="1:27" x14ac:dyDescent="0.3">
      <c r="A312" s="14">
        <v>42766</v>
      </c>
      <c r="B312" s="14">
        <v>42770</v>
      </c>
      <c r="C312" s="13">
        <v>127.425</v>
      </c>
      <c r="D312" s="15">
        <v>1437</v>
      </c>
      <c r="E312" s="13">
        <v>224</v>
      </c>
      <c r="F312" s="13">
        <v>66</v>
      </c>
      <c r="G312" s="13">
        <v>35</v>
      </c>
      <c r="H312" s="13">
        <v>13</v>
      </c>
      <c r="I312" s="13">
        <v>2314</v>
      </c>
      <c r="J312" s="13">
        <v>31</v>
      </c>
      <c r="K312" s="13">
        <v>112</v>
      </c>
      <c r="L312" s="13">
        <v>782</v>
      </c>
      <c r="O312" s="2"/>
      <c r="P312" s="1"/>
      <c r="Q312" s="1"/>
      <c r="R312" s="1"/>
      <c r="S312" s="1"/>
      <c r="T312" s="1"/>
      <c r="U312" s="1"/>
      <c r="V312" s="1"/>
      <c r="W312" s="2"/>
      <c r="X312" s="1"/>
      <c r="Y312" s="2"/>
      <c r="Z312" s="1"/>
      <c r="AA312" s="1"/>
    </row>
    <row r="313" spans="1:27" x14ac:dyDescent="0.3">
      <c r="A313" s="14">
        <v>42771</v>
      </c>
      <c r="B313" s="14">
        <v>42775</v>
      </c>
      <c r="C313" s="13">
        <v>127.4</v>
      </c>
      <c r="D313" s="15">
        <v>1428</v>
      </c>
      <c r="E313" s="13">
        <v>197</v>
      </c>
      <c r="F313" s="13">
        <v>69</v>
      </c>
      <c r="G313" s="13">
        <v>46</v>
      </c>
      <c r="H313" s="13">
        <v>19.399999999999999</v>
      </c>
      <c r="I313" s="13">
        <v>2314</v>
      </c>
      <c r="J313" s="13">
        <v>24</v>
      </c>
      <c r="K313" s="13">
        <v>104</v>
      </c>
      <c r="L313" s="13">
        <v>1201</v>
      </c>
      <c r="O313" s="2"/>
      <c r="P313" s="1"/>
      <c r="Q313" s="1"/>
      <c r="R313" s="1"/>
      <c r="S313" s="1"/>
      <c r="T313" s="1"/>
      <c r="U313" s="1"/>
      <c r="V313" s="1"/>
      <c r="W313" s="2"/>
      <c r="X313" s="1"/>
      <c r="Y313" s="2"/>
      <c r="Z313" s="1"/>
      <c r="AA313" s="1"/>
    </row>
    <row r="314" spans="1:27" x14ac:dyDescent="0.3">
      <c r="A314" s="14">
        <v>42776</v>
      </c>
      <c r="B314" s="14">
        <v>42780</v>
      </c>
      <c r="C314" s="13">
        <v>127.25</v>
      </c>
      <c r="D314" s="15">
        <v>1432</v>
      </c>
      <c r="E314" s="13">
        <v>197</v>
      </c>
      <c r="F314" s="13">
        <v>61</v>
      </c>
      <c r="G314" s="13">
        <v>52</v>
      </c>
      <c r="H314" s="13">
        <v>25</v>
      </c>
      <c r="I314" s="13">
        <v>2314</v>
      </c>
      <c r="J314" s="13">
        <v>22</v>
      </c>
      <c r="K314" s="13">
        <v>106</v>
      </c>
      <c r="L314" s="13">
        <v>696</v>
      </c>
      <c r="O314" s="2"/>
      <c r="P314" s="1"/>
      <c r="Q314" s="1"/>
      <c r="R314" s="1"/>
      <c r="S314" s="1"/>
      <c r="T314" s="1"/>
      <c r="U314" s="1"/>
      <c r="V314" s="1"/>
      <c r="W314" s="2"/>
      <c r="X314" s="1"/>
      <c r="Y314" s="2"/>
      <c r="Z314" s="1"/>
      <c r="AA314" s="1"/>
    </row>
    <row r="315" spans="1:27" x14ac:dyDescent="0.3">
      <c r="A315" s="14">
        <v>42781</v>
      </c>
      <c r="B315" s="14">
        <v>42785</v>
      </c>
      <c r="C315" s="13">
        <v>127.425</v>
      </c>
      <c r="D315" s="15">
        <v>1436</v>
      </c>
      <c r="E315" s="13">
        <v>210</v>
      </c>
      <c r="F315" s="13">
        <v>63</v>
      </c>
      <c r="G315" s="13">
        <v>42</v>
      </c>
      <c r="H315" s="13">
        <v>19</v>
      </c>
      <c r="I315" s="13">
        <v>2314</v>
      </c>
      <c r="J315" s="13">
        <v>24</v>
      </c>
      <c r="K315" s="13">
        <v>105</v>
      </c>
      <c r="L315" s="13">
        <v>706</v>
      </c>
      <c r="O315" s="2"/>
      <c r="P315" s="1"/>
      <c r="Q315" s="1"/>
      <c r="R315" s="1"/>
      <c r="S315" s="1"/>
      <c r="T315" s="1"/>
      <c r="U315" s="1"/>
      <c r="V315" s="1"/>
      <c r="W315" s="2"/>
      <c r="X315" s="1"/>
      <c r="Y315" s="2"/>
      <c r="Z315" s="1"/>
      <c r="AA315" s="1"/>
    </row>
    <row r="316" spans="1:27" x14ac:dyDescent="0.3">
      <c r="A316" s="14">
        <v>42786</v>
      </c>
      <c r="B316" s="14">
        <v>42790</v>
      </c>
      <c r="C316" s="13">
        <v>127.45833333333333</v>
      </c>
      <c r="D316" s="15">
        <v>1440</v>
      </c>
      <c r="E316" s="13">
        <v>195</v>
      </c>
      <c r="F316" s="13">
        <v>83</v>
      </c>
      <c r="G316" s="13">
        <v>41</v>
      </c>
      <c r="H316" s="13">
        <v>18.2</v>
      </c>
      <c r="I316" s="13">
        <v>2314</v>
      </c>
      <c r="J316" s="13">
        <v>22</v>
      </c>
      <c r="K316" s="13">
        <v>94</v>
      </c>
      <c r="L316" s="13">
        <v>1227</v>
      </c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x14ac:dyDescent="0.3">
      <c r="A317" s="14">
        <v>42791</v>
      </c>
      <c r="B317" s="14">
        <v>42800</v>
      </c>
      <c r="C317" s="13">
        <v>127.425</v>
      </c>
      <c r="D317" s="15">
        <f>AVERAGE(D316,D318)</f>
        <v>1525.5</v>
      </c>
      <c r="E317" s="15">
        <f t="shared" ref="E317:L317" si="11">AVERAGE(E316,E318)</f>
        <v>211.33676600000004</v>
      </c>
      <c r="F317" s="15">
        <f t="shared" si="11"/>
        <v>75.934494000000001</v>
      </c>
      <c r="G317" s="15">
        <f t="shared" si="11"/>
        <v>44.224831999999992</v>
      </c>
      <c r="H317" s="15">
        <f t="shared" si="11"/>
        <v>18.270844999999994</v>
      </c>
      <c r="I317" s="13">
        <v>2314</v>
      </c>
      <c r="J317" s="15">
        <f t="shared" si="11"/>
        <v>20.924938999999998</v>
      </c>
      <c r="K317" s="15">
        <f t="shared" si="11"/>
        <v>105.55446700000002</v>
      </c>
      <c r="L317" s="15">
        <f t="shared" si="11"/>
        <v>1682.6626510000001</v>
      </c>
    </row>
    <row r="318" spans="1:27" x14ac:dyDescent="0.3">
      <c r="A318" s="14">
        <v>42801</v>
      </c>
      <c r="B318" s="14">
        <v>42805</v>
      </c>
      <c r="C318" s="13">
        <f>AVERAGE(C317,C319)</f>
        <v>128.96250000000001</v>
      </c>
      <c r="D318" s="15">
        <v>1611</v>
      </c>
      <c r="E318" s="13">
        <v>227.67353200000008</v>
      </c>
      <c r="F318" s="13">
        <v>68.868988000000002</v>
      </c>
      <c r="G318" s="13">
        <v>47.449663999999977</v>
      </c>
      <c r="H318" s="13">
        <v>18.341689999999993</v>
      </c>
      <c r="I318" s="13">
        <v>2314</v>
      </c>
      <c r="J318" s="13">
        <v>19.849877999999997</v>
      </c>
      <c r="K318" s="13">
        <v>117.10893400000002</v>
      </c>
      <c r="L318" s="13">
        <v>2138.3253020000002</v>
      </c>
      <c r="M318" s="2"/>
    </row>
    <row r="319" spans="1:27" x14ac:dyDescent="0.3">
      <c r="A319" s="14">
        <v>42806</v>
      </c>
      <c r="B319" s="14">
        <v>42810</v>
      </c>
      <c r="C319" s="13">
        <v>130.5</v>
      </c>
      <c r="D319" s="15">
        <v>1597.9958639999998</v>
      </c>
      <c r="E319" s="13">
        <v>206.26454199999995</v>
      </c>
      <c r="F319" s="13">
        <v>95.736483999999976</v>
      </c>
      <c r="G319" s="13">
        <v>46.136202000000004</v>
      </c>
      <c r="H319" s="13">
        <v>20.620832000000004</v>
      </c>
      <c r="I319" s="13">
        <v>2314</v>
      </c>
      <c r="J319" s="13">
        <v>22.135741999999997</v>
      </c>
      <c r="K319" s="13">
        <v>92.498637999999985</v>
      </c>
      <c r="L319" s="13">
        <v>2291.5599320000001</v>
      </c>
      <c r="M319" s="2"/>
    </row>
    <row r="320" spans="1:27" x14ac:dyDescent="0.3">
      <c r="A320" s="14">
        <v>42811</v>
      </c>
      <c r="B320" s="14">
        <v>42815</v>
      </c>
      <c r="C320" s="13">
        <v>130.44999999999999</v>
      </c>
      <c r="D320" s="15">
        <v>1603.88321</v>
      </c>
      <c r="E320" s="13">
        <v>225.40273600000006</v>
      </c>
      <c r="F320" s="13">
        <v>80.839322000000024</v>
      </c>
      <c r="G320" s="13">
        <v>41.446718000000018</v>
      </c>
      <c r="H320" s="13">
        <v>18.465277999999998</v>
      </c>
      <c r="I320" s="13">
        <v>2314</v>
      </c>
      <c r="J320" s="13">
        <v>22.132647999999996</v>
      </c>
      <c r="K320" s="13">
        <v>122.473288</v>
      </c>
      <c r="L320" s="13">
        <v>2105.6237599999999</v>
      </c>
    </row>
    <row r="321" spans="1:13" x14ac:dyDescent="0.3">
      <c r="A321" s="14">
        <v>42816</v>
      </c>
      <c r="B321" s="14">
        <v>42820</v>
      </c>
      <c r="C321" s="13">
        <v>129.875</v>
      </c>
      <c r="D321" s="15">
        <v>1603.0757319999998</v>
      </c>
      <c r="E321" s="13">
        <v>237.29316600000001</v>
      </c>
      <c r="F321" s="13">
        <v>74.112558000000007</v>
      </c>
      <c r="G321" s="13">
        <v>40.774755999999982</v>
      </c>
      <c r="H321" s="13">
        <v>20.783689999999996</v>
      </c>
      <c r="I321" s="13">
        <v>2314</v>
      </c>
      <c r="J321" s="13">
        <v>24.736293999999997</v>
      </c>
      <c r="K321" s="13">
        <v>122.87737599999996</v>
      </c>
      <c r="L321" s="13">
        <v>2328.3850000000007</v>
      </c>
    </row>
    <row r="322" spans="1:13" x14ac:dyDescent="0.3">
      <c r="A322" s="14">
        <v>42821</v>
      </c>
      <c r="B322" s="14">
        <v>42825</v>
      </c>
      <c r="C322" s="13">
        <v>130.04166666666666</v>
      </c>
      <c r="D322" s="15">
        <v>1614.0703540000004</v>
      </c>
      <c r="E322" s="13">
        <v>253.17182400000002</v>
      </c>
      <c r="F322" s="13">
        <v>66.130511999999982</v>
      </c>
      <c r="G322" s="13">
        <v>40.524785999999999</v>
      </c>
      <c r="H322" s="13">
        <v>16.676144000000001</v>
      </c>
      <c r="I322" s="13">
        <v>2314</v>
      </c>
      <c r="J322" s="13">
        <v>25.671942000000001</v>
      </c>
      <c r="K322" s="13">
        <v>138.16630400000003</v>
      </c>
      <c r="L322" s="13">
        <v>1698.7625</v>
      </c>
    </row>
    <row r="323" spans="1:13" x14ac:dyDescent="0.3">
      <c r="A323" s="14">
        <v>42826</v>
      </c>
      <c r="B323" s="14">
        <v>42830</v>
      </c>
      <c r="C323" s="13">
        <v>130.47499999999999</v>
      </c>
      <c r="D323" s="15">
        <v>1597.8491279999996</v>
      </c>
      <c r="E323" s="13">
        <v>235.81970199999992</v>
      </c>
      <c r="F323" s="13">
        <v>64.506507999999997</v>
      </c>
      <c r="G323" s="13">
        <v>43.630387999999996</v>
      </c>
      <c r="H323" s="13">
        <v>18.446424000000004</v>
      </c>
      <c r="I323" s="13">
        <v>2314</v>
      </c>
      <c r="J323" s="13">
        <v>18.102513999999999</v>
      </c>
      <c r="K323" s="13">
        <v>134.31470999999996</v>
      </c>
      <c r="L323" s="13">
        <v>1662.3520599999999</v>
      </c>
    </row>
    <row r="324" spans="1:13" x14ac:dyDescent="0.3">
      <c r="A324" s="14">
        <v>42831</v>
      </c>
      <c r="B324" s="14">
        <v>42833</v>
      </c>
      <c r="C324" s="13">
        <v>129.69999999999999</v>
      </c>
      <c r="D324" s="15">
        <v>1602.67855333333</v>
      </c>
      <c r="E324" s="13">
        <v>242.64289666666676</v>
      </c>
      <c r="F324" s="13">
        <v>72.314139999999981</v>
      </c>
      <c r="G324" s="13">
        <v>45.679146666666675</v>
      </c>
      <c r="H324" s="13">
        <v>18.798213333333329</v>
      </c>
      <c r="I324" s="13">
        <v>2314</v>
      </c>
      <c r="J324" s="13">
        <v>26.407563333333332</v>
      </c>
      <c r="K324" s="13">
        <v>134.73400666666666</v>
      </c>
      <c r="L324" s="13">
        <v>2766.7415233333336</v>
      </c>
    </row>
    <row r="325" spans="1:13" x14ac:dyDescent="0.3">
      <c r="A325" s="14">
        <v>42834</v>
      </c>
      <c r="B325" s="14">
        <v>42841</v>
      </c>
      <c r="C325" s="13">
        <v>129.875</v>
      </c>
      <c r="D325" s="15">
        <f>AVERAGE(D324,D326)</f>
        <v>1547.829577666665</v>
      </c>
      <c r="E325" s="15">
        <f t="shared" ref="E325:L325" si="12">AVERAGE(E324,E326)</f>
        <v>195.57300333333342</v>
      </c>
      <c r="F325" s="15">
        <f t="shared" si="12"/>
        <v>71.786012999999969</v>
      </c>
      <c r="G325" s="15">
        <f t="shared" si="12"/>
        <v>56.453197333333335</v>
      </c>
      <c r="H325" s="15">
        <f t="shared" si="12"/>
        <v>39.312995666666637</v>
      </c>
      <c r="I325" s="13">
        <v>2314</v>
      </c>
      <c r="J325" s="15">
        <f t="shared" si="12"/>
        <v>21.402195666666664</v>
      </c>
      <c r="K325" s="15">
        <f t="shared" si="12"/>
        <v>102.58068433333332</v>
      </c>
      <c r="L325" s="15">
        <f t="shared" si="12"/>
        <v>1882.2900226666668</v>
      </c>
      <c r="M325" s="2"/>
    </row>
    <row r="326" spans="1:13" x14ac:dyDescent="0.3">
      <c r="A326" s="14">
        <v>42842</v>
      </c>
      <c r="B326" s="14">
        <v>42846</v>
      </c>
      <c r="C326" s="13">
        <v>130.5664839531542</v>
      </c>
      <c r="D326" s="15">
        <v>1492.9806020000001</v>
      </c>
      <c r="E326" s="13">
        <v>148.50311000000005</v>
      </c>
      <c r="F326" s="13">
        <v>71.257885999999971</v>
      </c>
      <c r="G326" s="13">
        <v>67.227248000000003</v>
      </c>
      <c r="H326" s="13">
        <v>59.827777999999952</v>
      </c>
      <c r="I326" s="13">
        <v>2314</v>
      </c>
      <c r="J326" s="13">
        <v>16.396827999999999</v>
      </c>
      <c r="K326" s="13">
        <v>70.427361999999988</v>
      </c>
      <c r="L326" s="13">
        <v>997.83852200000001</v>
      </c>
    </row>
    <row r="327" spans="1:13" x14ac:dyDescent="0.3">
      <c r="A327" s="14">
        <v>42847</v>
      </c>
      <c r="B327" s="14">
        <v>42853</v>
      </c>
      <c r="C327" s="13">
        <v>129.77917440006817</v>
      </c>
      <c r="D327" s="15">
        <v>1489.8663157142851</v>
      </c>
      <c r="E327" s="13">
        <v>207.50199714285716</v>
      </c>
      <c r="F327" s="13">
        <v>63.052072857142868</v>
      </c>
      <c r="G327" s="13">
        <v>48.566645714285734</v>
      </c>
      <c r="H327" s="13">
        <v>27.740894285714287</v>
      </c>
      <c r="I327" s="13">
        <v>2314</v>
      </c>
      <c r="J327" s="13">
        <v>19.127871428571432</v>
      </c>
      <c r="K327" s="13">
        <v>99.730921428571477</v>
      </c>
      <c r="L327" s="13">
        <v>1550.4601428571434</v>
      </c>
    </row>
    <row r="328" spans="1:13" x14ac:dyDescent="0.3">
      <c r="A328" s="14">
        <v>42854</v>
      </c>
      <c r="B328" s="14">
        <v>42858</v>
      </c>
      <c r="C328" s="13">
        <v>129.49476589041856</v>
      </c>
      <c r="D328" s="15">
        <v>1486.5543999999993</v>
      </c>
      <c r="E328" s="13">
        <v>237.99679800000007</v>
      </c>
      <c r="F328" s="13">
        <v>67.945970000000003</v>
      </c>
      <c r="G328" s="13">
        <v>32.081994000000009</v>
      </c>
      <c r="H328" s="13">
        <v>32.011399999999995</v>
      </c>
      <c r="I328" s="13">
        <v>2314</v>
      </c>
      <c r="J328" s="13">
        <v>24.440875999999996</v>
      </c>
      <c r="K328" s="13">
        <v>122.691766</v>
      </c>
      <c r="L328" s="13">
        <v>2417.1924800000006</v>
      </c>
    </row>
    <row r="329" spans="1:13" x14ac:dyDescent="0.3">
      <c r="A329" s="14">
        <v>42859</v>
      </c>
      <c r="B329" s="14">
        <v>42863</v>
      </c>
      <c r="C329" s="13">
        <v>129.17500000000001</v>
      </c>
      <c r="D329" s="15">
        <v>1493.1785900000002</v>
      </c>
      <c r="E329" s="13">
        <v>253.45821599999999</v>
      </c>
      <c r="F329" s="13">
        <v>63.458532000000005</v>
      </c>
      <c r="G329" s="13">
        <v>30.138709999999996</v>
      </c>
      <c r="H329" s="13">
        <v>12.248445999999998</v>
      </c>
      <c r="I329" s="13">
        <v>2314</v>
      </c>
      <c r="J329" s="13">
        <v>29.234491999999996</v>
      </c>
      <c r="K329" s="13">
        <v>131.54889600000004</v>
      </c>
      <c r="L329" s="13">
        <v>2434.6358000000009</v>
      </c>
    </row>
    <row r="330" spans="1:13" x14ac:dyDescent="0.3">
      <c r="A330" s="14">
        <v>42864</v>
      </c>
      <c r="B330" s="14">
        <v>42868</v>
      </c>
      <c r="C330" s="13">
        <v>129.72499999999999</v>
      </c>
      <c r="D330" s="15">
        <v>1491.9181460000004</v>
      </c>
      <c r="E330" s="13">
        <v>222.08097400000003</v>
      </c>
      <c r="F330" s="13">
        <v>82.757891999999984</v>
      </c>
      <c r="G330" s="13">
        <v>33.270873999999978</v>
      </c>
      <c r="H330" s="13">
        <v>14.22044</v>
      </c>
      <c r="I330" s="13">
        <v>2314</v>
      </c>
      <c r="J330" s="13">
        <v>23.539667999999999</v>
      </c>
      <c r="K330" s="13">
        <v>117.72769799999996</v>
      </c>
      <c r="L330" s="13">
        <v>2544.241</v>
      </c>
    </row>
    <row r="331" spans="1:13" x14ac:dyDescent="0.3">
      <c r="A331" s="14">
        <v>42869</v>
      </c>
      <c r="B331" s="14">
        <v>42873</v>
      </c>
      <c r="C331" s="13">
        <v>129.82499999999999</v>
      </c>
      <c r="D331" s="15">
        <v>1495.0427680000003</v>
      </c>
      <c r="E331" s="13">
        <v>240.93163199999998</v>
      </c>
      <c r="F331" s="13">
        <v>84.791608000000011</v>
      </c>
      <c r="G331" s="13">
        <v>25.453764</v>
      </c>
      <c r="H331" s="13">
        <v>10.218641999999999</v>
      </c>
      <c r="I331" s="13">
        <v>2314</v>
      </c>
      <c r="J331" s="13">
        <v>25.592181999999994</v>
      </c>
      <c r="K331" s="13">
        <v>124.13268400000001</v>
      </c>
      <c r="L331" s="13">
        <v>2951.7802000000001</v>
      </c>
    </row>
    <row r="332" spans="1:13" x14ac:dyDescent="0.3">
      <c r="A332" s="14">
        <v>42874</v>
      </c>
      <c r="B332" s="14">
        <v>42878</v>
      </c>
      <c r="C332" s="13">
        <v>129.67500000000001</v>
      </c>
      <c r="D332" s="15">
        <v>1495.1524480000003</v>
      </c>
      <c r="E332" s="13">
        <v>211.86716999999999</v>
      </c>
      <c r="F332" s="13">
        <v>64.090787999999989</v>
      </c>
      <c r="G332" s="13">
        <v>42.968271999999999</v>
      </c>
      <c r="H332" s="13">
        <v>25.779500000000002</v>
      </c>
      <c r="I332" s="13">
        <v>2314</v>
      </c>
      <c r="J332" s="13">
        <v>21.940356000000001</v>
      </c>
      <c r="K332" s="13">
        <v>95.374959999999987</v>
      </c>
      <c r="L332" s="13">
        <v>2430.3431400000004</v>
      </c>
    </row>
    <row r="333" spans="1:13" x14ac:dyDescent="0.3">
      <c r="A333" s="14">
        <v>42879</v>
      </c>
      <c r="B333" s="14">
        <v>42883</v>
      </c>
      <c r="C333" s="13">
        <v>129.17500000000001</v>
      </c>
      <c r="D333" s="15">
        <v>1477.4710359999997</v>
      </c>
      <c r="E333" s="13">
        <v>232.18220399999996</v>
      </c>
      <c r="F333" s="13">
        <v>72.229857999999979</v>
      </c>
      <c r="G333" s="13">
        <v>31.465737999999998</v>
      </c>
      <c r="H333" s="13">
        <v>24.502942000000001</v>
      </c>
      <c r="I333" s="13">
        <v>2314</v>
      </c>
      <c r="J333" s="13">
        <v>27.750945999999992</v>
      </c>
      <c r="K333" s="13">
        <v>111.43339999999998</v>
      </c>
      <c r="L333" s="13">
        <v>2761.0091000000002</v>
      </c>
    </row>
    <row r="334" spans="1:13" x14ac:dyDescent="0.3">
      <c r="A334" s="14">
        <v>42884</v>
      </c>
      <c r="B334" s="14">
        <v>42888</v>
      </c>
      <c r="C334" s="13">
        <v>128.65</v>
      </c>
      <c r="D334" s="15">
        <v>1472.5580316666671</v>
      </c>
      <c r="E334" s="13">
        <v>226.16152166666657</v>
      </c>
      <c r="F334" s="13">
        <v>75.526664999999994</v>
      </c>
      <c r="G334" s="13">
        <v>33.127158333333334</v>
      </c>
      <c r="H334" s="13">
        <v>29.623700000000003</v>
      </c>
      <c r="I334" s="13">
        <v>2314</v>
      </c>
      <c r="J334" s="13">
        <v>30.730991666666668</v>
      </c>
      <c r="K334" s="13">
        <v>102.21793666666663</v>
      </c>
      <c r="L334" s="13">
        <v>3033.8216000000011</v>
      </c>
    </row>
    <row r="335" spans="1:13" x14ac:dyDescent="0.3">
      <c r="A335" s="14">
        <v>42889</v>
      </c>
      <c r="B335" s="14">
        <v>42893</v>
      </c>
      <c r="C335" s="13">
        <v>127.97499999999999</v>
      </c>
      <c r="D335" s="15">
        <v>1482.8601179999998</v>
      </c>
      <c r="E335" s="13">
        <v>223.39137399999996</v>
      </c>
      <c r="F335" s="13">
        <v>78.724956000000006</v>
      </c>
      <c r="G335" s="13">
        <v>31.763488000000002</v>
      </c>
      <c r="H335" s="13">
        <v>22.718124</v>
      </c>
      <c r="I335" s="13">
        <v>2314</v>
      </c>
      <c r="J335" s="13">
        <v>27.414386</v>
      </c>
      <c r="K335" s="13">
        <v>99.274214000000001</v>
      </c>
      <c r="L335" s="13">
        <v>2873.9859380000007</v>
      </c>
    </row>
    <row r="336" spans="1:13" x14ac:dyDescent="0.3">
      <c r="A336" s="14">
        <v>42894</v>
      </c>
      <c r="B336" s="14">
        <v>42899</v>
      </c>
      <c r="C336" s="13">
        <v>128.80000000000001</v>
      </c>
      <c r="D336" s="15">
        <v>1477.1075116666668</v>
      </c>
      <c r="E336" s="13">
        <v>227.21695333333332</v>
      </c>
      <c r="F336" s="13">
        <v>69.941613333333294</v>
      </c>
      <c r="G336" s="13">
        <v>34.946688333333306</v>
      </c>
      <c r="H336" s="13">
        <v>10.941916666666664</v>
      </c>
      <c r="I336" s="13">
        <v>2314</v>
      </c>
      <c r="J336" s="13">
        <v>24.800240000000006</v>
      </c>
      <c r="K336" s="13">
        <v>111.84185166666664</v>
      </c>
      <c r="L336" s="13">
        <v>2178.343933333334</v>
      </c>
    </row>
    <row r="337" spans="1:13" x14ac:dyDescent="0.3">
      <c r="A337" s="14">
        <v>42900</v>
      </c>
      <c r="B337" s="14">
        <v>42904</v>
      </c>
      <c r="C337" s="13">
        <v>128.19999999999999</v>
      </c>
      <c r="D337" s="15">
        <v>1460.9600419999997</v>
      </c>
      <c r="E337" s="13">
        <v>202.56998199999995</v>
      </c>
      <c r="F337" s="13">
        <v>57.964588000000006</v>
      </c>
      <c r="G337" s="13">
        <v>47.461615999999992</v>
      </c>
      <c r="H337" s="13">
        <v>20.334017999999997</v>
      </c>
      <c r="I337" s="13">
        <v>2314</v>
      </c>
      <c r="J337" s="13">
        <v>21.080106000000004</v>
      </c>
      <c r="K337" s="13">
        <v>105.53790600000002</v>
      </c>
      <c r="L337" s="13">
        <v>2105.4904599999995</v>
      </c>
    </row>
    <row r="338" spans="1:13" x14ac:dyDescent="0.3">
      <c r="A338" s="14">
        <v>42905</v>
      </c>
      <c r="B338" s="14">
        <v>42909</v>
      </c>
      <c r="C338" s="13">
        <v>127.1</v>
      </c>
      <c r="D338" s="15">
        <v>1467.2461780000006</v>
      </c>
      <c r="E338" s="13">
        <v>224.59107799999992</v>
      </c>
      <c r="F338" s="13">
        <v>83.071314000000001</v>
      </c>
      <c r="G338" s="13">
        <v>27.430606000000019</v>
      </c>
      <c r="H338" s="13">
        <v>10.495205999999998</v>
      </c>
      <c r="I338" s="13">
        <v>2314</v>
      </c>
      <c r="J338" s="13">
        <v>24.902012000000003</v>
      </c>
      <c r="K338" s="13">
        <v>118.46047199999998</v>
      </c>
      <c r="L338" s="13">
        <v>2324.8599999999997</v>
      </c>
    </row>
    <row r="339" spans="1:13" x14ac:dyDescent="0.3">
      <c r="A339" s="14">
        <v>42910</v>
      </c>
      <c r="B339" s="14">
        <v>42914</v>
      </c>
      <c r="C339" s="13">
        <v>127.8</v>
      </c>
      <c r="D339" s="15">
        <v>1459.9384660000005</v>
      </c>
      <c r="E339" s="13">
        <v>207.41520999999997</v>
      </c>
      <c r="F339" s="13">
        <v>92.870300000000015</v>
      </c>
      <c r="G339" s="13">
        <v>29.918879999999994</v>
      </c>
      <c r="H339" s="13">
        <v>9.5987619999999989</v>
      </c>
      <c r="I339" s="13">
        <v>2314</v>
      </c>
      <c r="J339" s="13">
        <v>22.130390000000002</v>
      </c>
      <c r="K339" s="13">
        <v>112.09564399999996</v>
      </c>
      <c r="L339" s="13">
        <v>2248.1076399999993</v>
      </c>
    </row>
    <row r="340" spans="1:13" x14ac:dyDescent="0.3">
      <c r="A340" s="14">
        <v>42915</v>
      </c>
      <c r="B340" s="14">
        <v>42920</v>
      </c>
      <c r="C340" s="13">
        <v>127.675</v>
      </c>
      <c r="D340" s="15">
        <v>1627.1966483333342</v>
      </c>
      <c r="E340" s="13">
        <v>249.99105166666678</v>
      </c>
      <c r="F340" s="13">
        <v>73.559879999999993</v>
      </c>
      <c r="G340" s="13">
        <v>40.623321666666662</v>
      </c>
      <c r="H340" s="13">
        <v>17.332775000000002</v>
      </c>
      <c r="I340" s="13">
        <v>2314</v>
      </c>
      <c r="J340" s="13">
        <v>25.987340000000003</v>
      </c>
      <c r="K340" s="13">
        <v>131.11921166666662</v>
      </c>
      <c r="L340" s="13">
        <v>2277.7019616666666</v>
      </c>
    </row>
    <row r="341" spans="1:13" x14ac:dyDescent="0.3">
      <c r="A341" s="14">
        <v>42921</v>
      </c>
      <c r="B341" s="14">
        <v>42925</v>
      </c>
      <c r="C341" s="13">
        <v>126.72499999999999</v>
      </c>
      <c r="D341" s="15">
        <v>1631.1703660000007</v>
      </c>
      <c r="E341" s="13">
        <v>219.08007199999992</v>
      </c>
      <c r="F341" s="13">
        <v>77.921248000000006</v>
      </c>
      <c r="G341" s="13">
        <v>52.804445999999999</v>
      </c>
      <c r="H341" s="13">
        <v>20.915316000000008</v>
      </c>
      <c r="I341" s="13">
        <v>2314</v>
      </c>
      <c r="J341" s="13">
        <v>23.156938</v>
      </c>
      <c r="K341" s="13">
        <v>121.05357000000001</v>
      </c>
      <c r="L341" s="13">
        <v>1866.58988</v>
      </c>
    </row>
    <row r="342" spans="1:13" x14ac:dyDescent="0.3">
      <c r="A342" s="14">
        <v>42926</v>
      </c>
      <c r="B342" s="14">
        <v>42930</v>
      </c>
      <c r="C342" s="13">
        <v>126.8</v>
      </c>
      <c r="D342" s="15">
        <v>1631.4670560000006</v>
      </c>
      <c r="E342" s="13">
        <v>242.491388</v>
      </c>
      <c r="F342" s="13">
        <v>68.901511999999997</v>
      </c>
      <c r="G342" s="13">
        <v>48.308766000000006</v>
      </c>
      <c r="H342" s="13">
        <v>21.177255999999996</v>
      </c>
      <c r="I342" s="13">
        <v>2314</v>
      </c>
      <c r="J342" s="13">
        <v>30.486578000000002</v>
      </c>
      <c r="K342" s="13">
        <v>132.03508399999998</v>
      </c>
      <c r="L342" s="13">
        <v>2017.5463360000001</v>
      </c>
    </row>
    <row r="343" spans="1:13" x14ac:dyDescent="0.3">
      <c r="A343" s="14">
        <v>42931</v>
      </c>
      <c r="B343" s="14">
        <v>42935</v>
      </c>
      <c r="C343" s="13">
        <v>127.175</v>
      </c>
      <c r="D343" s="15">
        <v>1644.2064680000008</v>
      </c>
      <c r="E343" s="13">
        <v>257.41671200000008</v>
      </c>
      <c r="F343" s="13">
        <v>61.740272000000019</v>
      </c>
      <c r="G343" s="13">
        <v>46.81783200000001</v>
      </c>
      <c r="H343" s="13">
        <v>17.192087999999991</v>
      </c>
      <c r="I343" s="13">
        <v>2314</v>
      </c>
      <c r="J343" s="13">
        <v>30.097618000000004</v>
      </c>
      <c r="K343" s="13">
        <v>130.85998999999993</v>
      </c>
      <c r="L343" s="13">
        <v>2078.5449400000002</v>
      </c>
    </row>
    <row r="344" spans="1:13" x14ac:dyDescent="0.3">
      <c r="A344" s="14">
        <v>42936</v>
      </c>
      <c r="B344" s="14">
        <v>42941</v>
      </c>
      <c r="C344" s="13">
        <v>127.77142857142857</v>
      </c>
      <c r="D344" s="15">
        <v>1642.4393483333333</v>
      </c>
      <c r="E344" s="13">
        <v>229.8475833333334</v>
      </c>
      <c r="F344" s="13">
        <v>71.288041666666714</v>
      </c>
      <c r="G344" s="13">
        <v>54.217436666666678</v>
      </c>
      <c r="H344" s="13">
        <v>23.108805000000007</v>
      </c>
      <c r="I344" s="13">
        <v>2314</v>
      </c>
      <c r="J344" s="13">
        <v>24.582054999999997</v>
      </c>
      <c r="K344" s="13">
        <v>130.16212500000003</v>
      </c>
      <c r="L344" s="13">
        <v>1780.2973666666674</v>
      </c>
    </row>
    <row r="345" spans="1:13" x14ac:dyDescent="0.3">
      <c r="A345" s="14">
        <v>42942</v>
      </c>
      <c r="B345" s="14">
        <v>42946</v>
      </c>
      <c r="C345" s="13">
        <v>127.85416666666667</v>
      </c>
      <c r="D345" s="15">
        <v>1622.0871460000001</v>
      </c>
      <c r="E345" s="13">
        <v>226.36044999999999</v>
      </c>
      <c r="F345" s="13">
        <v>88.342771999999997</v>
      </c>
      <c r="G345" s="13">
        <v>43.780921999999997</v>
      </c>
      <c r="H345" s="13">
        <v>19.212185999999996</v>
      </c>
      <c r="I345" s="13">
        <v>2314</v>
      </c>
      <c r="J345" s="13">
        <v>25.641078</v>
      </c>
      <c r="K345" s="13">
        <v>112.78016199999998</v>
      </c>
      <c r="L345" s="13">
        <v>2404.5960200000004</v>
      </c>
      <c r="M345" s="2"/>
    </row>
    <row r="346" spans="1:13" x14ac:dyDescent="0.3">
      <c r="A346" s="14">
        <v>42947</v>
      </c>
      <c r="B346" s="14">
        <v>42951</v>
      </c>
      <c r="C346" s="13">
        <v>126.85</v>
      </c>
      <c r="D346" s="15">
        <v>1635.8812020000005</v>
      </c>
      <c r="E346" s="13">
        <v>212.51183799999998</v>
      </c>
      <c r="F346" s="13">
        <v>93.892130000000051</v>
      </c>
      <c r="G346" s="13">
        <v>51.067014</v>
      </c>
      <c r="H346" s="13">
        <v>22.280377999999995</v>
      </c>
      <c r="I346" s="13">
        <v>2314</v>
      </c>
      <c r="J346" s="13">
        <v>29.504816000000005</v>
      </c>
      <c r="K346" s="13">
        <v>94.516787999999991</v>
      </c>
      <c r="L346" s="13">
        <v>1833.8684999999998</v>
      </c>
      <c r="M346" s="2"/>
    </row>
    <row r="347" spans="1:13" x14ac:dyDescent="0.3">
      <c r="A347" s="14">
        <v>42952</v>
      </c>
      <c r="B347" s="14">
        <v>42956</v>
      </c>
      <c r="C347" s="13">
        <v>127.175</v>
      </c>
      <c r="D347" s="15">
        <v>1624.9608919999994</v>
      </c>
      <c r="E347" s="13">
        <v>236.01897799999998</v>
      </c>
      <c r="F347" s="13">
        <v>82.411673999999977</v>
      </c>
      <c r="G347" s="13">
        <v>48.358929999999987</v>
      </c>
      <c r="H347" s="13">
        <v>21.253838000000002</v>
      </c>
      <c r="I347" s="13">
        <v>2314</v>
      </c>
      <c r="J347" s="13">
        <v>33.014448000000002</v>
      </c>
      <c r="K347" s="13">
        <v>120.24635999999998</v>
      </c>
      <c r="L347" s="13">
        <v>2622.3748060000007</v>
      </c>
      <c r="M347" s="2"/>
    </row>
    <row r="348" spans="1:13" x14ac:dyDescent="0.3">
      <c r="A348" s="14">
        <v>42957</v>
      </c>
      <c r="B348" s="14">
        <v>42961</v>
      </c>
      <c r="C348" s="13">
        <v>126.75</v>
      </c>
      <c r="D348" s="15">
        <v>1624.8102920000006</v>
      </c>
      <c r="E348" s="13">
        <v>226.17228799999992</v>
      </c>
      <c r="F348" s="13">
        <v>91.789194000000009</v>
      </c>
      <c r="G348" s="13">
        <v>42.36405400000001</v>
      </c>
      <c r="H348" s="13">
        <v>16.503709999999995</v>
      </c>
      <c r="I348" s="13">
        <v>2314</v>
      </c>
      <c r="J348" s="13">
        <v>29.958413999999998</v>
      </c>
      <c r="K348" s="13">
        <v>97.355822000000003</v>
      </c>
      <c r="L348" s="13">
        <v>2391.720284</v>
      </c>
      <c r="M348" s="2"/>
    </row>
    <row r="349" spans="1:13" x14ac:dyDescent="0.3">
      <c r="A349" s="14">
        <v>42962</v>
      </c>
      <c r="B349" s="14">
        <v>42966</v>
      </c>
      <c r="C349" s="13">
        <v>126.55</v>
      </c>
      <c r="D349" s="15">
        <v>1620.7063280000002</v>
      </c>
      <c r="E349" s="13">
        <v>247.74470599999995</v>
      </c>
      <c r="F349" s="13">
        <v>61.576295999999978</v>
      </c>
      <c r="G349" s="13">
        <v>45.492996000000019</v>
      </c>
      <c r="H349" s="13">
        <v>22.316101999999997</v>
      </c>
      <c r="I349" s="13">
        <v>2314</v>
      </c>
      <c r="J349" s="13">
        <v>30.391368000000007</v>
      </c>
      <c r="K349" s="13">
        <v>122.61239399999997</v>
      </c>
      <c r="L349" s="13">
        <v>1560.2410159999997</v>
      </c>
      <c r="M349" s="2"/>
    </row>
    <row r="350" spans="1:13" x14ac:dyDescent="0.3">
      <c r="A350" s="14">
        <v>42967</v>
      </c>
      <c r="B350" s="14">
        <v>42971</v>
      </c>
      <c r="C350" s="13">
        <v>126.25</v>
      </c>
      <c r="D350" s="15">
        <v>1626.7397679999999</v>
      </c>
      <c r="E350" s="13">
        <v>207.77765800000006</v>
      </c>
      <c r="F350" s="13">
        <v>71.159782000000021</v>
      </c>
      <c r="G350" s="13">
        <v>61.11950199999999</v>
      </c>
      <c r="H350" s="13">
        <v>25.806484000000001</v>
      </c>
      <c r="I350" s="13">
        <v>2314</v>
      </c>
      <c r="J350" s="13">
        <v>22.377897999999995</v>
      </c>
      <c r="K350" s="13">
        <v>108.312782</v>
      </c>
      <c r="L350" s="13">
        <v>1805.2083919999998</v>
      </c>
      <c r="M350" s="2"/>
    </row>
    <row r="351" spans="1:13" x14ac:dyDescent="0.3">
      <c r="A351" s="14">
        <v>42972</v>
      </c>
      <c r="B351" s="14">
        <v>42976</v>
      </c>
      <c r="C351" s="13">
        <v>126.95</v>
      </c>
      <c r="D351" s="15">
        <v>1630.0983940000001</v>
      </c>
      <c r="E351" s="13">
        <v>237.90635400000002</v>
      </c>
      <c r="F351" s="13">
        <v>64.005776000000012</v>
      </c>
      <c r="G351" s="13">
        <v>50.453430000000019</v>
      </c>
      <c r="H351" s="13">
        <v>23.677016000000002</v>
      </c>
      <c r="I351" s="13">
        <v>2314</v>
      </c>
      <c r="J351" s="13">
        <v>25.583160000000003</v>
      </c>
      <c r="K351" s="13">
        <v>122.13141000000005</v>
      </c>
      <c r="L351" s="13">
        <v>2211.8989439999996</v>
      </c>
      <c r="M351" s="2"/>
    </row>
    <row r="352" spans="1:13" x14ac:dyDescent="0.3">
      <c r="A352" s="14">
        <v>42977</v>
      </c>
      <c r="B352" s="14">
        <v>42981</v>
      </c>
      <c r="C352" s="13">
        <v>126.95</v>
      </c>
      <c r="D352" s="15">
        <v>1577.8360680000003</v>
      </c>
      <c r="E352" s="13">
        <v>183.08910599999996</v>
      </c>
      <c r="F352" s="13">
        <v>73.635046000000003</v>
      </c>
      <c r="G352" s="13">
        <v>64.907575999999978</v>
      </c>
      <c r="H352" s="13">
        <v>27.515121999999998</v>
      </c>
      <c r="I352" s="13">
        <v>2314</v>
      </c>
      <c r="J352" s="13">
        <v>20.187443999999996</v>
      </c>
      <c r="K352" s="13">
        <v>92.518984000000003</v>
      </c>
      <c r="L352" s="13">
        <v>2118.5031939999994</v>
      </c>
      <c r="M352" s="2"/>
    </row>
    <row r="353" spans="1:13" x14ac:dyDescent="0.3">
      <c r="A353" s="14">
        <v>42982</v>
      </c>
      <c r="B353" s="14">
        <v>42986</v>
      </c>
      <c r="C353" s="13">
        <v>125.45</v>
      </c>
      <c r="D353" s="15">
        <v>1621.6193019999994</v>
      </c>
      <c r="E353" s="13">
        <v>220.85262199999994</v>
      </c>
      <c r="F353" s="13">
        <v>69.070474000000004</v>
      </c>
      <c r="G353" s="13">
        <v>52.280575999999996</v>
      </c>
      <c r="H353" s="13">
        <v>22.405997999999997</v>
      </c>
      <c r="I353" s="13">
        <v>2314</v>
      </c>
      <c r="J353" s="13">
        <v>19.871668</v>
      </c>
      <c r="K353" s="13">
        <v>96.846535999999986</v>
      </c>
      <c r="L353" s="13">
        <v>1424.2578520000002</v>
      </c>
      <c r="M353" s="2"/>
    </row>
    <row r="354" spans="1:13" x14ac:dyDescent="0.3">
      <c r="A354" s="14">
        <v>42987</v>
      </c>
      <c r="B354" s="14">
        <v>42991</v>
      </c>
      <c r="C354" s="13">
        <v>126.75</v>
      </c>
      <c r="D354" s="15">
        <v>1620.5959839999994</v>
      </c>
      <c r="E354" s="13">
        <v>226.35442199999994</v>
      </c>
      <c r="F354" s="13">
        <v>72.390882000000005</v>
      </c>
      <c r="G354" s="13">
        <v>54.558964000000017</v>
      </c>
      <c r="H354" s="13">
        <v>22.068342000000001</v>
      </c>
      <c r="I354" s="13">
        <v>2314</v>
      </c>
      <c r="J354" s="13">
        <v>34.318930000000009</v>
      </c>
      <c r="K354" s="13">
        <v>100.33469999999996</v>
      </c>
      <c r="L354" s="13">
        <v>2236.6209179999996</v>
      </c>
      <c r="M354" s="2"/>
    </row>
    <row r="355" spans="1:13" x14ac:dyDescent="0.3">
      <c r="A355" s="14">
        <v>42992</v>
      </c>
      <c r="B355" s="14">
        <v>42996</v>
      </c>
      <c r="C355" s="13">
        <v>126.35</v>
      </c>
      <c r="D355" s="15">
        <v>1621.8279119999993</v>
      </c>
      <c r="E355" s="13">
        <v>234.62656399999997</v>
      </c>
      <c r="F355" s="13">
        <v>72.001242000000005</v>
      </c>
      <c r="G355" s="13">
        <v>46.186217999999997</v>
      </c>
      <c r="H355" s="13">
        <v>16.569600000000005</v>
      </c>
      <c r="I355" s="13">
        <v>2314</v>
      </c>
      <c r="J355" s="13">
        <v>28.194994000000001</v>
      </c>
      <c r="K355" s="13">
        <v>116.62369000000004</v>
      </c>
      <c r="L355" s="13">
        <v>2436.0681300000006</v>
      </c>
      <c r="M355" s="2"/>
    </row>
    <row r="356" spans="1:13" x14ac:dyDescent="0.3">
      <c r="A356" s="14">
        <v>42997</v>
      </c>
      <c r="B356" s="14">
        <v>43000</v>
      </c>
      <c r="C356" s="13">
        <v>126.125</v>
      </c>
      <c r="D356" s="15">
        <v>1608.3978049999998</v>
      </c>
      <c r="E356" s="13">
        <v>226.63231250000001</v>
      </c>
      <c r="F356" s="13">
        <v>65.176262500000007</v>
      </c>
      <c r="G356" s="13">
        <v>51.880370000000013</v>
      </c>
      <c r="H356" s="13">
        <v>19.890452500000002</v>
      </c>
      <c r="I356" s="13">
        <v>2314</v>
      </c>
      <c r="J356" s="13">
        <v>25.560327499999996</v>
      </c>
      <c r="K356" s="13">
        <v>118.02577499999997</v>
      </c>
      <c r="L356" s="13">
        <v>1463.4716899999999</v>
      </c>
      <c r="M356" s="2"/>
    </row>
    <row r="357" spans="1:13" x14ac:dyDescent="0.3">
      <c r="A357" s="14">
        <v>43001</v>
      </c>
      <c r="B357" s="14">
        <v>43005</v>
      </c>
      <c r="C357" s="13">
        <v>125.65625</v>
      </c>
      <c r="D357" s="15">
        <v>1599.4625659999997</v>
      </c>
      <c r="E357" s="13">
        <v>203.95312600000003</v>
      </c>
      <c r="F357" s="13">
        <v>64.79345600000002</v>
      </c>
      <c r="G357" s="13">
        <v>58.78492600000002</v>
      </c>
      <c r="H357" s="13">
        <v>27.489263999999991</v>
      </c>
      <c r="I357" s="13">
        <v>2314</v>
      </c>
      <c r="J357" s="13">
        <v>22.651612000000007</v>
      </c>
      <c r="K357" s="13">
        <v>103.27728600000003</v>
      </c>
      <c r="L357" s="13">
        <v>1811.5854240000001</v>
      </c>
      <c r="M357" s="2"/>
    </row>
    <row r="358" spans="1:13" x14ac:dyDescent="0.3">
      <c r="A358" s="14">
        <v>43006</v>
      </c>
      <c r="B358" s="14">
        <v>43011</v>
      </c>
      <c r="C358" s="13">
        <v>124.9</v>
      </c>
      <c r="D358" s="15">
        <v>1606.5915049999992</v>
      </c>
      <c r="E358" s="13">
        <v>239.26721499999996</v>
      </c>
      <c r="F358" s="13">
        <v>56.537541666666705</v>
      </c>
      <c r="G358" s="13">
        <v>49.96640666666665</v>
      </c>
      <c r="H358" s="13">
        <v>24.639931666666669</v>
      </c>
      <c r="I358" s="13">
        <v>2314</v>
      </c>
      <c r="J358" s="13">
        <v>30.024761666666659</v>
      </c>
      <c r="K358" s="13">
        <v>107.82928666666669</v>
      </c>
      <c r="L358" s="13">
        <v>2580.5804000000003</v>
      </c>
      <c r="M358" s="2"/>
    </row>
    <row r="359" spans="1:13" x14ac:dyDescent="0.3">
      <c r="A359" s="14">
        <v>43012</v>
      </c>
      <c r="B359" s="14">
        <v>43016</v>
      </c>
      <c r="C359" s="13">
        <v>125.25</v>
      </c>
      <c r="D359" s="15">
        <v>1605.97387</v>
      </c>
      <c r="E359" s="13">
        <v>209.29963600000002</v>
      </c>
      <c r="F359" s="13">
        <v>58.96901800000002</v>
      </c>
      <c r="G359" s="13">
        <v>60.394388000000006</v>
      </c>
      <c r="H359" s="13">
        <v>29.686671999999994</v>
      </c>
      <c r="I359" s="13">
        <v>2314</v>
      </c>
      <c r="J359" s="13">
        <v>20.051155999999999</v>
      </c>
      <c r="K359" s="13">
        <v>103.46751400000001</v>
      </c>
      <c r="L359" s="13">
        <v>1738.790074</v>
      </c>
      <c r="M359" s="2"/>
    </row>
    <row r="360" spans="1:13" x14ac:dyDescent="0.3">
      <c r="A360" s="14">
        <v>43017</v>
      </c>
      <c r="B360" s="14">
        <v>43021</v>
      </c>
      <c r="C360" s="13">
        <v>125.175</v>
      </c>
      <c r="D360" s="15">
        <v>1614.7692980000008</v>
      </c>
      <c r="E360" s="13">
        <v>223.62604200000001</v>
      </c>
      <c r="F360" s="13">
        <v>57.448481999999998</v>
      </c>
      <c r="G360" s="13">
        <v>54.806935999999993</v>
      </c>
      <c r="H360" s="13">
        <v>24.006982000000001</v>
      </c>
      <c r="I360" s="13">
        <v>2314</v>
      </c>
      <c r="J360" s="13">
        <v>25.442553999999994</v>
      </c>
      <c r="K360" s="13">
        <v>121.08322799999992</v>
      </c>
      <c r="L360" s="13">
        <v>1982.5505979999998</v>
      </c>
      <c r="M360" s="2"/>
    </row>
    <row r="361" spans="1:13" x14ac:dyDescent="0.3">
      <c r="A361" s="14">
        <v>43022</v>
      </c>
      <c r="B361" s="14">
        <v>43026</v>
      </c>
      <c r="C361" s="13">
        <v>125.77500000000001</v>
      </c>
      <c r="D361" s="15">
        <v>1605.5051839999999</v>
      </c>
      <c r="E361" s="13">
        <v>196.60033399999995</v>
      </c>
      <c r="F361" s="13">
        <v>67.843135999999987</v>
      </c>
      <c r="G361" s="13">
        <v>60.904998000000013</v>
      </c>
      <c r="H361" s="13">
        <v>30.593257999999985</v>
      </c>
      <c r="I361" s="13">
        <v>2314</v>
      </c>
      <c r="J361" s="13">
        <v>16.841947999999999</v>
      </c>
      <c r="K361" s="13">
        <v>109.71864600000001</v>
      </c>
      <c r="L361" s="13">
        <v>1317.9524180000003</v>
      </c>
      <c r="M361" s="2"/>
    </row>
    <row r="362" spans="1:13" x14ac:dyDescent="0.3">
      <c r="A362" s="14">
        <v>43027</v>
      </c>
      <c r="B362" s="14">
        <v>43031</v>
      </c>
      <c r="C362" s="13">
        <v>125.625</v>
      </c>
      <c r="D362" s="15">
        <v>1608.8914460000001</v>
      </c>
      <c r="E362" s="13">
        <v>187.91688600000001</v>
      </c>
      <c r="F362" s="13">
        <v>60.946285999999986</v>
      </c>
      <c r="G362" s="13">
        <v>67.524568000000016</v>
      </c>
      <c r="H362" s="13">
        <v>31.389192000000001</v>
      </c>
      <c r="I362" s="13">
        <v>2314</v>
      </c>
      <c r="J362" s="13">
        <v>12.553846</v>
      </c>
      <c r="K362" s="13">
        <v>96.776309999999981</v>
      </c>
      <c r="L362" s="13">
        <v>938.64150000000006</v>
      </c>
      <c r="M362" s="2"/>
    </row>
    <row r="363" spans="1:13" x14ac:dyDescent="0.3">
      <c r="A363" s="14">
        <v>43032</v>
      </c>
      <c r="B363" s="14">
        <v>43036</v>
      </c>
      <c r="C363" s="13">
        <v>125.3125</v>
      </c>
      <c r="D363" s="15">
        <v>1585.6818560000006</v>
      </c>
      <c r="E363" s="13">
        <v>165.52548199999998</v>
      </c>
      <c r="F363" s="13">
        <v>78.290423999999987</v>
      </c>
      <c r="G363" s="13">
        <v>67.318035999999978</v>
      </c>
      <c r="H363" s="13">
        <v>35.918561999999987</v>
      </c>
      <c r="I363" s="13">
        <v>2314</v>
      </c>
      <c r="J363" s="13">
        <v>19.228012000000003</v>
      </c>
      <c r="K363" s="13">
        <v>81.705251999999959</v>
      </c>
      <c r="L363" s="13">
        <v>2227.7502600000003</v>
      </c>
      <c r="M363" s="2"/>
    </row>
    <row r="364" spans="1:13" x14ac:dyDescent="0.3">
      <c r="A364" s="14">
        <v>43037</v>
      </c>
      <c r="B364" s="14">
        <v>43041</v>
      </c>
      <c r="C364" s="13">
        <f>AVERAGE(C363,C365)</f>
        <v>124.95625</v>
      </c>
      <c r="D364" s="15">
        <v>1600.1034799999991</v>
      </c>
      <c r="E364" s="13">
        <v>203.35273600000002</v>
      </c>
      <c r="F364" s="13">
        <v>64.19619400000002</v>
      </c>
      <c r="G364" s="13">
        <v>61.00096400000001</v>
      </c>
      <c r="H364" s="13">
        <v>31.682816000000013</v>
      </c>
      <c r="I364" s="13">
        <v>2314</v>
      </c>
      <c r="J364" s="13">
        <v>20.074254</v>
      </c>
      <c r="K364" s="13">
        <v>89.361092000000014</v>
      </c>
      <c r="L364" s="13">
        <v>1305.5959699999999</v>
      </c>
      <c r="M364" s="2"/>
    </row>
    <row r="365" spans="1:13" x14ac:dyDescent="0.3">
      <c r="A365" s="14">
        <v>43042</v>
      </c>
      <c r="B365" s="14">
        <v>43046</v>
      </c>
      <c r="C365" s="13">
        <v>124.6</v>
      </c>
      <c r="D365" s="15">
        <v>1591.9655519999999</v>
      </c>
      <c r="E365" s="13">
        <v>211.77980400000007</v>
      </c>
      <c r="F365" s="13">
        <v>70.938646000000006</v>
      </c>
      <c r="G365" s="13">
        <v>52.717835999999991</v>
      </c>
      <c r="H365" s="13">
        <v>20.953582000000004</v>
      </c>
      <c r="I365" s="13">
        <v>2314</v>
      </c>
      <c r="J365" s="13">
        <v>18.070484000000004</v>
      </c>
      <c r="K365" s="13">
        <v>113.47166199999999</v>
      </c>
      <c r="L365" s="13">
        <v>1142.6171600000002</v>
      </c>
    </row>
    <row r="366" spans="1:13" x14ac:dyDescent="0.3">
      <c r="A366" s="14">
        <v>43047</v>
      </c>
      <c r="B366" s="14">
        <v>43051</v>
      </c>
      <c r="C366" s="13">
        <v>124.22499999999999</v>
      </c>
      <c r="D366" s="15">
        <v>1588.7776999999996</v>
      </c>
      <c r="E366" s="13">
        <v>185.91648199999997</v>
      </c>
      <c r="F366" s="13">
        <v>66.355922000000007</v>
      </c>
      <c r="G366" s="13">
        <v>63.927666000000009</v>
      </c>
      <c r="H366" s="13">
        <v>27.648533999999991</v>
      </c>
      <c r="I366" s="13">
        <v>2314</v>
      </c>
      <c r="J366" s="13">
        <v>14.459489999999999</v>
      </c>
      <c r="K366" s="13">
        <v>83.613388000000015</v>
      </c>
      <c r="L366" s="13">
        <v>1376.6310200000003</v>
      </c>
    </row>
    <row r="367" spans="1:13" x14ac:dyDescent="0.3">
      <c r="A367" s="14">
        <v>43052</v>
      </c>
      <c r="B367" s="14">
        <v>43056</v>
      </c>
      <c r="C367" s="13">
        <v>123.875</v>
      </c>
      <c r="D367" s="15">
        <v>1596.4217740000001</v>
      </c>
      <c r="E367" s="13">
        <v>212.29271</v>
      </c>
      <c r="F367" s="13">
        <v>57.036371999999993</v>
      </c>
      <c r="G367" s="13">
        <v>60.237038000000005</v>
      </c>
      <c r="H367" s="13">
        <v>25.698554000000001</v>
      </c>
      <c r="I367" s="13">
        <v>2314</v>
      </c>
      <c r="J367" s="13">
        <v>20.860626000000003</v>
      </c>
      <c r="K367" s="13">
        <v>114.74568800000004</v>
      </c>
      <c r="L367" s="13">
        <v>1761.1888159999999</v>
      </c>
    </row>
    <row r="368" spans="1:13" x14ac:dyDescent="0.3">
      <c r="A368" s="14">
        <v>43057</v>
      </c>
      <c r="B368" s="14">
        <v>43061</v>
      </c>
      <c r="C368" s="13">
        <v>124.35</v>
      </c>
      <c r="D368" s="15">
        <v>1589.7113560000003</v>
      </c>
      <c r="E368" s="13">
        <v>211.57870199999994</v>
      </c>
      <c r="F368" s="13">
        <v>74.74734799999996</v>
      </c>
      <c r="G368" s="13">
        <v>52.75123600000002</v>
      </c>
      <c r="H368" s="13">
        <v>20.220344000000004</v>
      </c>
      <c r="I368" s="13">
        <v>2314</v>
      </c>
      <c r="J368" s="13">
        <v>27.169435999999997</v>
      </c>
      <c r="K368" s="13">
        <v>99.871645999999984</v>
      </c>
      <c r="L368" s="13">
        <v>2315.091156</v>
      </c>
    </row>
    <row r="369" spans="1:13" x14ac:dyDescent="0.3">
      <c r="A369" s="14">
        <v>43062</v>
      </c>
      <c r="B369" s="14">
        <v>43066</v>
      </c>
      <c r="C369" s="13">
        <v>123.97499999999999</v>
      </c>
      <c r="D369" s="15">
        <v>1598.0702699999995</v>
      </c>
      <c r="E369" s="13">
        <v>229.89291599999996</v>
      </c>
      <c r="F369" s="13">
        <v>66.252103999999989</v>
      </c>
      <c r="G369" s="13">
        <v>47.795914000000003</v>
      </c>
      <c r="H369" s="13">
        <v>19.193633999999996</v>
      </c>
      <c r="I369" s="13">
        <v>2314</v>
      </c>
      <c r="J369" s="13">
        <v>25.503580000000007</v>
      </c>
      <c r="K369" s="13">
        <v>123.566194</v>
      </c>
      <c r="L369" s="13">
        <v>2358.6637199999996</v>
      </c>
    </row>
    <row r="370" spans="1:13" x14ac:dyDescent="0.3">
      <c r="A370" s="14">
        <v>43067</v>
      </c>
      <c r="B370" s="14">
        <v>43071</v>
      </c>
      <c r="C370" s="13">
        <v>123.77500000000001</v>
      </c>
      <c r="D370" s="15">
        <v>1571.6922880000002</v>
      </c>
      <c r="E370" s="13">
        <v>201.27312600000002</v>
      </c>
      <c r="F370" s="13">
        <v>70.159330000000026</v>
      </c>
      <c r="G370" s="13">
        <v>59.845460000000017</v>
      </c>
      <c r="H370" s="13">
        <v>26.974653999999997</v>
      </c>
      <c r="I370" s="13">
        <v>2314</v>
      </c>
      <c r="J370" s="13">
        <v>22.065807999999997</v>
      </c>
      <c r="K370" s="13">
        <v>84.716625999999991</v>
      </c>
      <c r="L370" s="13">
        <v>1805.9488900000001</v>
      </c>
    </row>
    <row r="371" spans="1:13" x14ac:dyDescent="0.3">
      <c r="A371" s="14">
        <v>43072</v>
      </c>
      <c r="B371" s="14">
        <v>43076</v>
      </c>
      <c r="C371" s="13">
        <v>124.3</v>
      </c>
      <c r="D371" s="15">
        <v>1578.0478640000001</v>
      </c>
      <c r="E371" s="13">
        <v>224.13362600000005</v>
      </c>
      <c r="F371" s="13">
        <v>70.944964000000013</v>
      </c>
      <c r="G371" s="13">
        <v>45.377769999999984</v>
      </c>
      <c r="H371" s="13">
        <v>18.759549999999994</v>
      </c>
      <c r="I371" s="13">
        <v>2314</v>
      </c>
      <c r="J371" s="13">
        <v>22.051098000000003</v>
      </c>
      <c r="K371" s="13">
        <v>113.08220400000002</v>
      </c>
      <c r="L371" s="13">
        <v>2228.782314</v>
      </c>
    </row>
    <row r="372" spans="1:13" x14ac:dyDescent="0.3">
      <c r="A372" s="14">
        <v>43077</v>
      </c>
      <c r="B372" s="14">
        <v>43080</v>
      </c>
      <c r="C372" s="13">
        <v>123.25</v>
      </c>
      <c r="D372" s="15">
        <v>1584.753835</v>
      </c>
      <c r="E372" s="13">
        <v>224.024485</v>
      </c>
      <c r="F372" s="13">
        <v>54.023100000000021</v>
      </c>
      <c r="G372" s="13">
        <v>53.302764999999994</v>
      </c>
      <c r="H372" s="13">
        <v>26.785970000000006</v>
      </c>
      <c r="I372" s="13">
        <v>2314</v>
      </c>
      <c r="J372" s="13">
        <v>24.157332499999995</v>
      </c>
      <c r="K372" s="13">
        <v>121.57305249999997</v>
      </c>
      <c r="L372" s="13">
        <v>1916.477905</v>
      </c>
    </row>
    <row r="373" spans="1:13" x14ac:dyDescent="0.3">
      <c r="A373" s="14">
        <v>43086</v>
      </c>
      <c r="B373" s="14">
        <v>43101</v>
      </c>
      <c r="C373" s="13">
        <v>124.03394061805234</v>
      </c>
      <c r="D373" s="15">
        <f>AVERAGE(D372,D374)</f>
        <v>1589.2298885</v>
      </c>
      <c r="E373" s="15">
        <f t="shared" ref="E373:L373" si="13">AVERAGE(E372,E374)</f>
        <v>227.96194550000007</v>
      </c>
      <c r="F373" s="15">
        <f t="shared" si="13"/>
        <v>57.737751000000017</v>
      </c>
      <c r="G373" s="15">
        <f t="shared" si="13"/>
        <v>52.319997499999999</v>
      </c>
      <c r="H373" s="15">
        <f t="shared" si="13"/>
        <v>24.866904000000002</v>
      </c>
      <c r="I373" s="13">
        <v>2314</v>
      </c>
      <c r="J373" s="15">
        <f t="shared" si="13"/>
        <v>23.280659250000003</v>
      </c>
      <c r="K373" s="15">
        <f t="shared" si="13"/>
        <v>124.23659124999998</v>
      </c>
      <c r="L373" s="15">
        <f t="shared" si="13"/>
        <v>1910.3508435000001</v>
      </c>
      <c r="M373" s="2"/>
    </row>
    <row r="374" spans="1:13" x14ac:dyDescent="0.3">
      <c r="A374" s="14">
        <v>43102</v>
      </c>
      <c r="B374" s="14">
        <v>43106</v>
      </c>
      <c r="C374" s="13">
        <v>125.6683712121212</v>
      </c>
      <c r="D374" s="15">
        <v>1593.7059420000001</v>
      </c>
      <c r="E374" s="13">
        <v>231.89940600000014</v>
      </c>
      <c r="F374" s="13">
        <v>61.452402000000006</v>
      </c>
      <c r="G374" s="13">
        <v>51.337230000000012</v>
      </c>
      <c r="H374" s="13">
        <v>22.947837999999997</v>
      </c>
      <c r="I374" s="13">
        <v>2314</v>
      </c>
      <c r="J374" s="13">
        <v>22.40398600000001</v>
      </c>
      <c r="K374" s="13">
        <v>126.90012999999996</v>
      </c>
      <c r="L374" s="13">
        <v>1904.2237820000003</v>
      </c>
    </row>
    <row r="375" spans="1:13" x14ac:dyDescent="0.3">
      <c r="A375" s="14">
        <v>43107</v>
      </c>
      <c r="B375" s="14">
        <v>43111</v>
      </c>
      <c r="C375" s="13">
        <v>124.2</v>
      </c>
      <c r="D375" s="15">
        <v>1593.2643679999996</v>
      </c>
      <c r="E375" s="13">
        <v>235.63516000000013</v>
      </c>
      <c r="F375" s="13">
        <v>48.570696000000027</v>
      </c>
      <c r="G375" s="13">
        <v>52.798904000000014</v>
      </c>
      <c r="H375" s="13">
        <v>20.999566000000002</v>
      </c>
      <c r="I375" s="13">
        <v>2314</v>
      </c>
      <c r="J375" s="13">
        <v>16.641572000000004</v>
      </c>
      <c r="K375" s="13">
        <v>121.52617599999999</v>
      </c>
      <c r="L375" s="13">
        <v>1104.9003280000002</v>
      </c>
    </row>
    <row r="376" spans="1:13" x14ac:dyDescent="0.3">
      <c r="A376" s="14">
        <v>43112</v>
      </c>
      <c r="B376" s="14">
        <v>43116</v>
      </c>
      <c r="C376" s="13">
        <v>124.22499999999999</v>
      </c>
      <c r="D376" s="15">
        <v>1593.9183199999995</v>
      </c>
      <c r="E376" s="13">
        <v>255.39999400000002</v>
      </c>
      <c r="F376" s="13">
        <v>54.393742000000017</v>
      </c>
      <c r="G376" s="13">
        <v>45.072549999999985</v>
      </c>
      <c r="H376" s="13">
        <v>16.736692000000001</v>
      </c>
      <c r="I376" s="13">
        <v>2314</v>
      </c>
      <c r="J376" s="13">
        <v>20.274270000000008</v>
      </c>
      <c r="K376" s="13">
        <v>128.54091</v>
      </c>
      <c r="L376" s="13">
        <v>1562.5544419999997</v>
      </c>
    </row>
    <row r="377" spans="1:13" x14ac:dyDescent="0.3">
      <c r="A377" s="14">
        <v>43117</v>
      </c>
      <c r="B377" s="14">
        <v>43121</v>
      </c>
      <c r="C377" s="13">
        <v>124.2</v>
      </c>
      <c r="D377" s="15">
        <v>1588.7275099999995</v>
      </c>
      <c r="E377" s="13">
        <v>246.84829599999998</v>
      </c>
      <c r="F377" s="13">
        <v>62.53842200000004</v>
      </c>
      <c r="G377" s="13">
        <v>44.208155999999974</v>
      </c>
      <c r="H377" s="13">
        <v>19.761549999999989</v>
      </c>
      <c r="I377" s="13">
        <v>2314</v>
      </c>
      <c r="J377" s="13">
        <v>21.554166000000006</v>
      </c>
      <c r="K377" s="13">
        <v>149.40527799999995</v>
      </c>
      <c r="L377" s="13">
        <v>1997.3993559999999</v>
      </c>
    </row>
    <row r="378" spans="1:13" x14ac:dyDescent="0.3">
      <c r="A378" s="14">
        <v>43122</v>
      </c>
      <c r="B378" s="14">
        <v>43126</v>
      </c>
      <c r="C378" s="13">
        <v>123.97499999999999</v>
      </c>
      <c r="D378" s="15">
        <v>1588.6966239999997</v>
      </c>
      <c r="E378" s="13">
        <v>239.04076200000009</v>
      </c>
      <c r="F378" s="13">
        <v>51.245835999999997</v>
      </c>
      <c r="G378" s="13">
        <v>49.702902000000002</v>
      </c>
      <c r="H378" s="13">
        <v>22.894749999999995</v>
      </c>
      <c r="I378" s="13">
        <v>2314</v>
      </c>
      <c r="J378" s="13">
        <v>21.731162000000005</v>
      </c>
      <c r="K378" s="13">
        <v>147.47404399999999</v>
      </c>
      <c r="L378" s="13">
        <v>1610.6989299999998</v>
      </c>
    </row>
    <row r="379" spans="1:13" x14ac:dyDescent="0.3">
      <c r="A379" s="14">
        <v>43127</v>
      </c>
      <c r="B379" s="14">
        <v>43131</v>
      </c>
      <c r="C379" s="13">
        <v>123.625</v>
      </c>
      <c r="D379" s="15">
        <v>1587.1667919999995</v>
      </c>
      <c r="E379" s="13">
        <v>226.43609599999985</v>
      </c>
      <c r="F379" s="13">
        <v>52.201808000000007</v>
      </c>
      <c r="G379" s="13">
        <v>55.953028000000003</v>
      </c>
      <c r="H379" s="13">
        <v>23.296354000000001</v>
      </c>
      <c r="I379" s="13">
        <v>2314</v>
      </c>
      <c r="J379" s="13">
        <v>24.643913999999988</v>
      </c>
      <c r="K379" s="13">
        <v>124.49239800000005</v>
      </c>
      <c r="L379" s="13">
        <v>1791.0433139999998</v>
      </c>
    </row>
    <row r="380" spans="1:13" x14ac:dyDescent="0.3">
      <c r="A380" s="14">
        <v>43132</v>
      </c>
      <c r="B380" s="14">
        <v>43136</v>
      </c>
      <c r="C380" s="13">
        <v>124.35</v>
      </c>
      <c r="D380" s="15">
        <f>AVERAGE(D379,D381)</f>
        <v>1587.9143839999997</v>
      </c>
      <c r="E380" s="15">
        <f t="shared" ref="E380:L380" si="14">AVERAGE(E379,E381)</f>
        <v>231.20818499999996</v>
      </c>
      <c r="F380" s="15">
        <f t="shared" si="14"/>
        <v>51.357562999999999</v>
      </c>
      <c r="G380" s="15">
        <f t="shared" si="14"/>
        <v>53.21299299999999</v>
      </c>
      <c r="H380" s="15">
        <f t="shared" si="14"/>
        <v>23.279377000000004</v>
      </c>
      <c r="I380" s="13">
        <v>2314</v>
      </c>
      <c r="J380" s="15">
        <f t="shared" si="14"/>
        <v>23.706769999999999</v>
      </c>
      <c r="K380" s="15">
        <f t="shared" si="14"/>
        <v>125.66387800000003</v>
      </c>
      <c r="L380" s="15">
        <f t="shared" si="14"/>
        <v>1584.7996779999999</v>
      </c>
      <c r="M380" s="2"/>
    </row>
    <row r="381" spans="1:13" x14ac:dyDescent="0.3">
      <c r="A381" s="14">
        <v>43137</v>
      </c>
      <c r="B381" s="14">
        <v>43141</v>
      </c>
      <c r="C381" s="13">
        <v>123.875</v>
      </c>
      <c r="D381" s="15">
        <v>1588.6619759999999</v>
      </c>
      <c r="E381" s="13">
        <v>235.98027400000007</v>
      </c>
      <c r="F381" s="13">
        <v>50.513317999999998</v>
      </c>
      <c r="G381" s="13">
        <v>50.472957999999977</v>
      </c>
      <c r="H381" s="13">
        <v>23.262400000000003</v>
      </c>
      <c r="I381" s="13">
        <v>2314</v>
      </c>
      <c r="J381" s="13">
        <v>22.769626000000006</v>
      </c>
      <c r="K381" s="13">
        <v>126.835358</v>
      </c>
      <c r="L381" s="13">
        <v>1378.5560419999999</v>
      </c>
    </row>
    <row r="382" spans="1:13" x14ac:dyDescent="0.3">
      <c r="A382" s="14">
        <v>43142</v>
      </c>
      <c r="B382" s="14">
        <v>43146</v>
      </c>
      <c r="C382" s="13">
        <v>123.375</v>
      </c>
      <c r="D382" s="15">
        <v>1584.8570299999997</v>
      </c>
      <c r="E382" s="13">
        <v>227.72301399999998</v>
      </c>
      <c r="F382" s="13">
        <v>51.113022000000001</v>
      </c>
      <c r="G382" s="13">
        <v>52.627380000000002</v>
      </c>
      <c r="H382" s="13">
        <v>21.97322800000001</v>
      </c>
      <c r="I382" s="13">
        <v>2314</v>
      </c>
      <c r="J382" s="13">
        <v>25.220124000000006</v>
      </c>
      <c r="K382" s="13">
        <v>106.45051600000002</v>
      </c>
      <c r="L382" s="13">
        <v>1835.7346199999997</v>
      </c>
    </row>
    <row r="383" spans="1:13" x14ac:dyDescent="0.3">
      <c r="A383" s="14">
        <v>43147</v>
      </c>
      <c r="B383" s="14">
        <v>43151</v>
      </c>
      <c r="C383" s="13">
        <v>123.625</v>
      </c>
      <c r="D383" s="15">
        <v>1586.2670180000002</v>
      </c>
      <c r="E383" s="13">
        <v>225.49583000000007</v>
      </c>
      <c r="F383" s="13">
        <v>50.368832000000005</v>
      </c>
      <c r="G383" s="13">
        <v>54.947867999999993</v>
      </c>
      <c r="H383" s="13">
        <v>22.982396000000001</v>
      </c>
      <c r="I383" s="13">
        <v>2314</v>
      </c>
      <c r="J383" s="13">
        <v>22.545768000000002</v>
      </c>
      <c r="K383" s="13">
        <v>126.16164600000002</v>
      </c>
      <c r="L383" s="13">
        <v>1447.9802560000001</v>
      </c>
    </row>
    <row r="384" spans="1:13" x14ac:dyDescent="0.3">
      <c r="A384" s="14">
        <v>43152</v>
      </c>
      <c r="B384" s="14">
        <v>43156</v>
      </c>
      <c r="C384" s="13">
        <v>123.47499999999999</v>
      </c>
      <c r="D384" s="15">
        <v>1588.9560980000001</v>
      </c>
      <c r="E384" s="13">
        <v>252.31846400000001</v>
      </c>
      <c r="F384" s="13">
        <v>56.745536000000016</v>
      </c>
      <c r="G384" s="13">
        <v>41.158722000000012</v>
      </c>
      <c r="H384" s="13">
        <v>17.16312000000001</v>
      </c>
      <c r="I384" s="13">
        <v>2314</v>
      </c>
      <c r="J384" s="13">
        <v>26.502674000000003</v>
      </c>
      <c r="K384" s="13">
        <v>121.07787200000004</v>
      </c>
      <c r="L384" s="13">
        <v>1394.2473199999995</v>
      </c>
    </row>
    <row r="385" spans="1:13" x14ac:dyDescent="0.3">
      <c r="A385" s="14">
        <v>43157</v>
      </c>
      <c r="B385" s="14">
        <v>43161</v>
      </c>
      <c r="C385" s="13">
        <v>123.125</v>
      </c>
      <c r="D385" s="15">
        <v>1571.5297560000004</v>
      </c>
      <c r="E385" s="13">
        <v>218.48760000000001</v>
      </c>
      <c r="F385" s="13">
        <v>59.987465999999984</v>
      </c>
      <c r="G385" s="13">
        <v>54.179488000000006</v>
      </c>
      <c r="H385" s="13">
        <v>25.418945999999998</v>
      </c>
      <c r="I385" s="13">
        <v>2314</v>
      </c>
      <c r="J385" s="13">
        <v>23.267196000000006</v>
      </c>
      <c r="K385" s="13">
        <v>121.00668199999993</v>
      </c>
      <c r="L385" s="13">
        <v>1978.5667599999997</v>
      </c>
    </row>
    <row r="386" spans="1:13" x14ac:dyDescent="0.3">
      <c r="A386" s="14">
        <v>43162</v>
      </c>
      <c r="B386" s="14">
        <v>43166</v>
      </c>
      <c r="C386" s="13">
        <v>122.7</v>
      </c>
      <c r="D386" s="15">
        <v>1565.3754520000007</v>
      </c>
      <c r="E386" s="13">
        <v>236.58282799999989</v>
      </c>
      <c r="F386" s="13">
        <v>56.862649999999988</v>
      </c>
      <c r="G386" s="13">
        <v>47.126035999999999</v>
      </c>
      <c r="H386" s="13">
        <v>21.360704000000002</v>
      </c>
      <c r="I386" s="13">
        <v>2314</v>
      </c>
      <c r="J386" s="13">
        <v>24.520514000000002</v>
      </c>
      <c r="K386" s="13">
        <v>132.72038999999998</v>
      </c>
      <c r="L386" s="13">
        <v>1578.5672979999997</v>
      </c>
    </row>
    <row r="387" spans="1:13" x14ac:dyDescent="0.3">
      <c r="A387" s="14">
        <v>43167</v>
      </c>
      <c r="B387" s="14">
        <v>43171</v>
      </c>
      <c r="C387" s="13">
        <v>122.425</v>
      </c>
      <c r="D387" s="15">
        <v>1571.0911680000002</v>
      </c>
      <c r="E387" s="13">
        <v>239.93417799999992</v>
      </c>
      <c r="F387" s="13">
        <v>59.216977999999983</v>
      </c>
      <c r="G387" s="13">
        <v>43.154381999999991</v>
      </c>
      <c r="H387" s="13">
        <v>16.958180000000002</v>
      </c>
      <c r="I387" s="13">
        <v>2314</v>
      </c>
      <c r="J387" s="13">
        <v>19.679736000000009</v>
      </c>
      <c r="K387" s="13">
        <v>138.40466000000004</v>
      </c>
      <c r="L387" s="13">
        <v>1397.7272879999996</v>
      </c>
    </row>
    <row r="388" spans="1:13" x14ac:dyDescent="0.3">
      <c r="A388" s="14">
        <v>43172</v>
      </c>
      <c r="B388" s="14">
        <v>43176</v>
      </c>
      <c r="C388" s="13">
        <v>121.875</v>
      </c>
      <c r="D388" s="15">
        <v>1561.2551279999993</v>
      </c>
      <c r="E388" s="13">
        <v>249.73729200000008</v>
      </c>
      <c r="F388" s="13">
        <v>55.402606000000013</v>
      </c>
      <c r="G388" s="13">
        <v>41.476225999999997</v>
      </c>
      <c r="H388" s="13">
        <v>17.695051999999997</v>
      </c>
      <c r="I388" s="13">
        <v>2314</v>
      </c>
      <c r="J388" s="13">
        <v>28.165341999999988</v>
      </c>
      <c r="K388" s="13">
        <v>141.98986200000002</v>
      </c>
      <c r="L388" s="13">
        <v>1869.8171539999996</v>
      </c>
    </row>
    <row r="389" spans="1:13" x14ac:dyDescent="0.3">
      <c r="A389" s="14">
        <v>43177</v>
      </c>
      <c r="B389" s="14">
        <v>43182</v>
      </c>
      <c r="C389" s="13">
        <v>123.22916666666667</v>
      </c>
      <c r="D389" s="15">
        <v>1583.2775449999992</v>
      </c>
      <c r="E389" s="13">
        <v>230.94799000000003</v>
      </c>
      <c r="F389" s="13">
        <v>47.370844999999996</v>
      </c>
      <c r="G389" s="13">
        <v>53.379660000000008</v>
      </c>
      <c r="H389" s="13">
        <v>20.450023333333331</v>
      </c>
      <c r="I389" s="13">
        <v>2314</v>
      </c>
      <c r="J389" s="13">
        <v>18.149554999999999</v>
      </c>
      <c r="K389" s="13">
        <v>137.64652666666663</v>
      </c>
      <c r="L389" s="13">
        <v>1166.1227449999999</v>
      </c>
    </row>
    <row r="390" spans="1:13" x14ac:dyDescent="0.3">
      <c r="A390" s="14">
        <v>43183</v>
      </c>
      <c r="B390" s="14">
        <v>43188</v>
      </c>
      <c r="C390" s="13">
        <v>122.77083333333333</v>
      </c>
      <c r="D390" s="15">
        <v>1575.5103000000006</v>
      </c>
      <c r="E390" s="13">
        <v>235.50323833333334</v>
      </c>
      <c r="F390" s="13">
        <v>50.807623333333346</v>
      </c>
      <c r="G390" s="13">
        <v>47.064838333333341</v>
      </c>
      <c r="H390" s="13">
        <v>16.256538333333332</v>
      </c>
      <c r="I390" s="13">
        <v>2314</v>
      </c>
      <c r="J390" s="13">
        <v>19.681126666666668</v>
      </c>
      <c r="K390" s="13">
        <v>119.30573666666669</v>
      </c>
      <c r="L390" s="13">
        <v>1190.5104483333337</v>
      </c>
    </row>
    <row r="391" spans="1:13" x14ac:dyDescent="0.3">
      <c r="A391" s="14">
        <v>43189</v>
      </c>
      <c r="B391" s="14">
        <v>43194</v>
      </c>
      <c r="C391" s="13">
        <v>123.56306268476216</v>
      </c>
      <c r="D391" s="15">
        <v>1580.0906516666666</v>
      </c>
      <c r="E391" s="13">
        <v>225.3196383333333</v>
      </c>
      <c r="F391" s="13">
        <v>66.62462166666667</v>
      </c>
      <c r="G391" s="13">
        <v>48.805381666666676</v>
      </c>
      <c r="H391" s="13">
        <v>21.400471666666661</v>
      </c>
      <c r="I391" s="13">
        <v>2314</v>
      </c>
      <c r="J391" s="13">
        <v>20.586446666666664</v>
      </c>
      <c r="K391" s="13">
        <v>127.52122666666669</v>
      </c>
      <c r="L391" s="13">
        <v>1557.5013850000005</v>
      </c>
    </row>
    <row r="392" spans="1:13" x14ac:dyDescent="0.3">
      <c r="A392" s="14">
        <v>43194</v>
      </c>
      <c r="B392" s="14">
        <v>43207</v>
      </c>
      <c r="C392" s="13">
        <f>AVERAGE(C391,C393)</f>
        <v>123.83153134238108</v>
      </c>
      <c r="D392" s="15">
        <f>AVERAGE(D391,D393)</f>
        <v>1543.4453528333333</v>
      </c>
      <c r="E392" s="15">
        <f t="shared" ref="E392:L392" si="15">AVERAGE(E391,E393)</f>
        <v>245.5709911666666</v>
      </c>
      <c r="F392" s="15">
        <f t="shared" si="15"/>
        <v>56.019619833333337</v>
      </c>
      <c r="G392" s="15">
        <f t="shared" si="15"/>
        <v>39.118274833333338</v>
      </c>
      <c r="H392" s="15">
        <f t="shared" si="15"/>
        <v>15.590695833333331</v>
      </c>
      <c r="I392" s="13">
        <v>2314</v>
      </c>
      <c r="J392" s="15">
        <f t="shared" si="15"/>
        <v>21.124875333333332</v>
      </c>
      <c r="K392" s="15">
        <f t="shared" si="15"/>
        <v>136.46837933333336</v>
      </c>
      <c r="L392" s="15">
        <f t="shared" si="15"/>
        <v>1550.2550045</v>
      </c>
      <c r="M392" s="2"/>
    </row>
    <row r="393" spans="1:13" x14ac:dyDescent="0.3">
      <c r="A393" s="14">
        <v>43208</v>
      </c>
      <c r="B393" s="14">
        <v>43212</v>
      </c>
      <c r="C393" s="13">
        <v>124.1</v>
      </c>
      <c r="D393" s="15">
        <v>1506.8000539999998</v>
      </c>
      <c r="E393" s="13">
        <v>265.82234399999987</v>
      </c>
      <c r="F393" s="13">
        <v>45.414618000000004</v>
      </c>
      <c r="G393" s="13">
        <v>29.431167999999996</v>
      </c>
      <c r="H393" s="13">
        <v>9.7809200000000036</v>
      </c>
      <c r="I393" s="13">
        <v>2314</v>
      </c>
      <c r="J393" s="13">
        <v>21.663304</v>
      </c>
      <c r="K393" s="13">
        <v>145.41553200000004</v>
      </c>
      <c r="L393" s="13">
        <v>1543.0086239999996</v>
      </c>
    </row>
    <row r="394" spans="1:13" x14ac:dyDescent="0.3">
      <c r="A394" s="14">
        <v>43213</v>
      </c>
      <c r="B394" s="14">
        <v>43217</v>
      </c>
      <c r="C394" s="13">
        <v>123.675</v>
      </c>
      <c r="D394" s="15">
        <v>1503.9612300000003</v>
      </c>
      <c r="E394" s="13">
        <v>245.121036</v>
      </c>
      <c r="F394" s="13">
        <v>67.258720000000011</v>
      </c>
      <c r="G394" s="13">
        <v>32.421503999999999</v>
      </c>
      <c r="H394" s="13">
        <v>11.660803999999999</v>
      </c>
      <c r="I394" s="13">
        <v>2314</v>
      </c>
      <c r="J394" s="13">
        <v>25.229292000000004</v>
      </c>
      <c r="K394" s="13">
        <v>125.78837000000001</v>
      </c>
      <c r="L394" s="13">
        <v>1764.7712039999999</v>
      </c>
    </row>
    <row r="395" spans="1:13" x14ac:dyDescent="0.3">
      <c r="A395" s="14">
        <v>43218</v>
      </c>
      <c r="B395" s="14">
        <v>43223</v>
      </c>
      <c r="C395" s="13">
        <v>123.8125</v>
      </c>
      <c r="D395" s="15">
        <v>1506.5956683333336</v>
      </c>
      <c r="E395" s="13">
        <v>234.42612166666672</v>
      </c>
      <c r="F395" s="13">
        <v>56.721536666666658</v>
      </c>
      <c r="G395" s="13">
        <v>40.923156666666664</v>
      </c>
      <c r="H395" s="13">
        <v>18.35422333333333</v>
      </c>
      <c r="I395" s="13">
        <v>2314</v>
      </c>
      <c r="J395" s="13">
        <v>21.673964999999999</v>
      </c>
      <c r="K395" s="13">
        <v>140.09496500000003</v>
      </c>
      <c r="L395" s="13">
        <v>1516.2156500000001</v>
      </c>
    </row>
    <row r="396" spans="1:13" x14ac:dyDescent="0.3">
      <c r="A396" s="14">
        <v>43224</v>
      </c>
      <c r="B396" s="14">
        <v>43228</v>
      </c>
      <c r="C396" s="13">
        <v>125.125</v>
      </c>
      <c r="D396" s="15">
        <v>1485.9498620000002</v>
      </c>
      <c r="E396" s="13">
        <v>238.29105599999997</v>
      </c>
      <c r="F396" s="13">
        <v>64.699048000000019</v>
      </c>
      <c r="G396" s="13">
        <v>35.176288000000014</v>
      </c>
      <c r="H396" s="13">
        <v>16.573703999999996</v>
      </c>
      <c r="I396" s="13">
        <v>2314</v>
      </c>
      <c r="J396" s="13">
        <v>27.801530000000003</v>
      </c>
      <c r="K396" s="13">
        <v>130.8509</v>
      </c>
      <c r="L396" s="13">
        <v>1629.3007080000002</v>
      </c>
    </row>
    <row r="397" spans="1:13" x14ac:dyDescent="0.3">
      <c r="A397" s="14">
        <v>43229</v>
      </c>
      <c r="B397" s="14">
        <v>43233</v>
      </c>
      <c r="C397" s="13">
        <v>124.7</v>
      </c>
      <c r="D397" s="15">
        <v>1517.0159240000005</v>
      </c>
      <c r="E397" s="13">
        <v>251.17201999999992</v>
      </c>
      <c r="F397" s="13">
        <v>63.244129999999998</v>
      </c>
      <c r="G397" s="13">
        <v>33.739215999999985</v>
      </c>
      <c r="H397" s="13">
        <v>13.429873999999998</v>
      </c>
      <c r="I397" s="13">
        <v>2314</v>
      </c>
      <c r="J397" s="13">
        <v>33.191084000000004</v>
      </c>
      <c r="K397" s="13">
        <v>122.26319200000003</v>
      </c>
      <c r="L397" s="13">
        <v>1623.5312739999999</v>
      </c>
    </row>
    <row r="398" spans="1:13" x14ac:dyDescent="0.3">
      <c r="A398" s="14">
        <v>43234</v>
      </c>
      <c r="B398" s="14">
        <v>43238</v>
      </c>
      <c r="C398" s="13">
        <v>123.075</v>
      </c>
      <c r="D398" s="15">
        <v>1497.8796820000002</v>
      </c>
      <c r="E398" s="13">
        <v>234.78833</v>
      </c>
      <c r="F398" s="13">
        <v>49.871595999999997</v>
      </c>
      <c r="G398" s="13">
        <v>49.14465400000001</v>
      </c>
      <c r="H398" s="13">
        <v>21.646471999999996</v>
      </c>
      <c r="I398" s="13">
        <v>2314</v>
      </c>
      <c r="J398" s="13">
        <v>26.244578000000008</v>
      </c>
      <c r="K398" s="13">
        <v>111.321702</v>
      </c>
      <c r="L398" s="13">
        <v>1098.663008</v>
      </c>
    </row>
    <row r="399" spans="1:13" x14ac:dyDescent="0.3">
      <c r="A399" s="14">
        <v>43239</v>
      </c>
      <c r="B399" s="14">
        <v>43243</v>
      </c>
      <c r="C399" s="13">
        <v>124.075</v>
      </c>
      <c r="D399" s="15">
        <v>1510.0005619999995</v>
      </c>
      <c r="E399" s="13">
        <v>250.89264800000001</v>
      </c>
      <c r="F399" s="13">
        <v>51.339685999999993</v>
      </c>
      <c r="G399" s="13">
        <v>39.210100000000018</v>
      </c>
      <c r="H399" s="13">
        <v>16.103798000000001</v>
      </c>
      <c r="I399" s="13">
        <v>2314</v>
      </c>
      <c r="J399" s="13">
        <v>31.148707999999999</v>
      </c>
      <c r="K399" s="13">
        <v>109.77979999999999</v>
      </c>
      <c r="L399" s="13">
        <v>1875.192466</v>
      </c>
    </row>
    <row r="400" spans="1:13" x14ac:dyDescent="0.3">
      <c r="A400" s="14">
        <v>43244</v>
      </c>
      <c r="B400" s="14">
        <v>43248</v>
      </c>
      <c r="C400" s="13">
        <v>123.47499999999999</v>
      </c>
      <c r="D400" s="15">
        <v>1500.5280179999997</v>
      </c>
      <c r="E400" s="13">
        <v>255.35106800000008</v>
      </c>
      <c r="F400" s="13">
        <v>52.209542000000013</v>
      </c>
      <c r="G400" s="13">
        <v>35.612462000000008</v>
      </c>
      <c r="H400" s="13">
        <v>18.087212000000001</v>
      </c>
      <c r="I400" s="13">
        <v>2314</v>
      </c>
      <c r="J400" s="13">
        <v>33.777949999999997</v>
      </c>
      <c r="K400" s="13">
        <v>126.77527599999993</v>
      </c>
      <c r="L400" s="13">
        <v>1080.4606100000003</v>
      </c>
    </row>
    <row r="401" spans="1:13" x14ac:dyDescent="0.3">
      <c r="A401" s="14">
        <v>43249</v>
      </c>
      <c r="B401" s="14">
        <v>43271</v>
      </c>
      <c r="C401" s="13">
        <f>AVERAGE(C400,C403)</f>
        <v>125.3</v>
      </c>
      <c r="D401" s="15">
        <f>AVERAGE(D400,D402)</f>
        <v>1506.7749290000002</v>
      </c>
      <c r="E401" s="15">
        <f t="shared" ref="E401:L401" si="16">AVERAGE(E400,E402)</f>
        <v>264.16021699999999</v>
      </c>
      <c r="F401" s="15">
        <f t="shared" si="16"/>
        <v>53.17223400000001</v>
      </c>
      <c r="G401" s="15">
        <f t="shared" si="16"/>
        <v>33.083677000000009</v>
      </c>
      <c r="H401" s="15">
        <f t="shared" si="16"/>
        <v>15.001733000000002</v>
      </c>
      <c r="I401" s="13">
        <v>2314</v>
      </c>
      <c r="J401" s="15">
        <f t="shared" si="16"/>
        <v>35.588482999999997</v>
      </c>
      <c r="K401" s="15">
        <f t="shared" si="16"/>
        <v>129.89801399999993</v>
      </c>
      <c r="L401" s="15">
        <f t="shared" si="16"/>
        <v>1372.321164</v>
      </c>
      <c r="M401" s="2"/>
    </row>
    <row r="402" spans="1:13" x14ac:dyDescent="0.3">
      <c r="A402" s="14">
        <v>43272</v>
      </c>
      <c r="B402" s="14">
        <v>43276</v>
      </c>
      <c r="C402" s="13">
        <f>C401</f>
        <v>125.3</v>
      </c>
      <c r="D402" s="15">
        <v>1513.0218400000003</v>
      </c>
      <c r="E402" s="13">
        <v>272.96936599999992</v>
      </c>
      <c r="F402" s="13">
        <v>54.134926000000007</v>
      </c>
      <c r="G402" s="13">
        <v>30.554892000000006</v>
      </c>
      <c r="H402" s="13">
        <v>11.916254</v>
      </c>
      <c r="I402" s="13">
        <v>2314</v>
      </c>
      <c r="J402" s="13">
        <v>37.399015999999996</v>
      </c>
      <c r="K402" s="13">
        <v>133.02075199999996</v>
      </c>
      <c r="L402" s="13">
        <v>1664.1817179999998</v>
      </c>
    </row>
    <row r="403" spans="1:13" x14ac:dyDescent="0.3">
      <c r="A403" s="14">
        <v>43277</v>
      </c>
      <c r="B403" s="14">
        <v>43281</v>
      </c>
      <c r="C403" s="13">
        <v>127.125</v>
      </c>
      <c r="D403" s="15">
        <v>1515.1422060000002</v>
      </c>
      <c r="E403" s="13">
        <v>259.55493000000007</v>
      </c>
      <c r="F403" s="13">
        <v>55.952155999999988</v>
      </c>
      <c r="G403" s="13">
        <v>34.256199999999993</v>
      </c>
      <c r="H403" s="13">
        <v>10.524051999999998</v>
      </c>
      <c r="I403" s="13">
        <v>2314</v>
      </c>
      <c r="J403" s="13">
        <v>31.12193000000001</v>
      </c>
      <c r="K403" s="13">
        <v>110.77217599999997</v>
      </c>
      <c r="L403" s="13">
        <v>1366.2851560000001</v>
      </c>
    </row>
    <row r="404" spans="1:13" x14ac:dyDescent="0.3">
      <c r="A404" s="14">
        <v>43282</v>
      </c>
      <c r="B404" s="14">
        <v>43286</v>
      </c>
      <c r="C404" s="13">
        <v>127.075</v>
      </c>
      <c r="D404" s="15">
        <v>1507.9321720000003</v>
      </c>
      <c r="E404" s="13">
        <v>221.57134600000003</v>
      </c>
      <c r="F404" s="13">
        <v>72.163704000000024</v>
      </c>
      <c r="G404" s="13">
        <v>38.616702000000004</v>
      </c>
      <c r="H404" s="13">
        <v>12.576712000000001</v>
      </c>
      <c r="I404" s="13">
        <v>2314</v>
      </c>
      <c r="J404" s="13">
        <v>23.917327999999998</v>
      </c>
      <c r="K404" s="13">
        <v>102.82221399999999</v>
      </c>
      <c r="L404" s="13">
        <v>980.05434799999989</v>
      </c>
    </row>
    <row r="405" spans="1:13" x14ac:dyDescent="0.3">
      <c r="A405" s="14">
        <v>43287</v>
      </c>
      <c r="B405" s="14">
        <v>43291</v>
      </c>
      <c r="C405" s="13">
        <v>126.72499999999999</v>
      </c>
      <c r="D405" s="15">
        <v>1502.4927860000003</v>
      </c>
      <c r="E405" s="13">
        <v>240.03994000000006</v>
      </c>
      <c r="F405" s="13">
        <v>56.038528000000021</v>
      </c>
      <c r="G405" s="13">
        <v>38.875085999999982</v>
      </c>
      <c r="H405" s="13">
        <v>16.218126000000002</v>
      </c>
      <c r="I405" s="13">
        <v>2314</v>
      </c>
      <c r="J405" s="13">
        <v>22.670088</v>
      </c>
      <c r="K405" s="13">
        <v>136.97868000000003</v>
      </c>
      <c r="L405" s="13">
        <v>1634.5791079999999</v>
      </c>
    </row>
    <row r="406" spans="1:13" x14ac:dyDescent="0.3">
      <c r="A406" s="14">
        <v>43292</v>
      </c>
      <c r="B406" s="14">
        <v>43295</v>
      </c>
      <c r="C406" s="13">
        <v>126.125</v>
      </c>
      <c r="D406" s="15">
        <v>1506.0915174999996</v>
      </c>
      <c r="E406" s="13">
        <v>250.25206250000008</v>
      </c>
      <c r="F406" s="13">
        <v>53.407372500000015</v>
      </c>
      <c r="G406" s="13">
        <v>38.472157499999994</v>
      </c>
      <c r="H406" s="13">
        <v>13.421115</v>
      </c>
      <c r="I406" s="13">
        <v>2314</v>
      </c>
      <c r="J406" s="13">
        <v>27.887292500000008</v>
      </c>
      <c r="K406" s="13">
        <v>119.95657999999996</v>
      </c>
      <c r="L406" s="13">
        <v>1334.5199049999999</v>
      </c>
    </row>
    <row r="407" spans="1:13" x14ac:dyDescent="0.3">
      <c r="A407" s="14">
        <v>43296</v>
      </c>
      <c r="B407" s="14">
        <v>43300</v>
      </c>
      <c r="C407" s="13">
        <v>126.1875</v>
      </c>
      <c r="D407" s="15">
        <v>1512.3437119999996</v>
      </c>
      <c r="E407" s="13">
        <v>241.53247399999995</v>
      </c>
      <c r="F407" s="13">
        <v>59.33927400000001</v>
      </c>
      <c r="G407" s="13">
        <v>39.025154000000008</v>
      </c>
      <c r="H407" s="13">
        <v>14.334171999999995</v>
      </c>
      <c r="I407" s="13">
        <v>2314</v>
      </c>
      <c r="J407" s="13">
        <v>28.618666000000012</v>
      </c>
      <c r="K407" s="13">
        <v>98.669861999999981</v>
      </c>
      <c r="L407" s="13">
        <v>1615.914618</v>
      </c>
    </row>
    <row r="408" spans="1:13" x14ac:dyDescent="0.3">
      <c r="A408" s="14">
        <v>43301</v>
      </c>
      <c r="B408" s="14">
        <v>43305</v>
      </c>
      <c r="C408" s="13">
        <v>127.35</v>
      </c>
      <c r="D408" s="15">
        <v>1495.3505480000001</v>
      </c>
      <c r="E408" s="13">
        <v>252.64891999999995</v>
      </c>
      <c r="F408" s="13">
        <v>47.103206000000014</v>
      </c>
      <c r="G408" s="13">
        <v>37.60837200000001</v>
      </c>
      <c r="H408" s="13">
        <v>15.296931999999998</v>
      </c>
      <c r="I408" s="13">
        <v>2314</v>
      </c>
      <c r="J408" s="13">
        <v>30.372630000000004</v>
      </c>
      <c r="K408" s="13">
        <v>108.86230800000001</v>
      </c>
      <c r="L408" s="13">
        <v>1476.6246639999999</v>
      </c>
    </row>
    <row r="409" spans="1:13" x14ac:dyDescent="0.3">
      <c r="A409" s="14">
        <v>43306</v>
      </c>
      <c r="B409" s="14">
        <v>43311</v>
      </c>
      <c r="C409" s="13">
        <v>125.65625</v>
      </c>
      <c r="D409" s="15">
        <v>1490.520863333333</v>
      </c>
      <c r="E409" s="13">
        <v>252.4800316666666</v>
      </c>
      <c r="F409" s="13">
        <v>54.859329999999972</v>
      </c>
      <c r="G409" s="13">
        <v>36.300031666666669</v>
      </c>
      <c r="H409" s="13">
        <v>12.223029999999996</v>
      </c>
      <c r="I409" s="13">
        <v>2314</v>
      </c>
      <c r="J409" s="13">
        <v>28.448546666666676</v>
      </c>
      <c r="K409" s="13">
        <v>115.29678833333332</v>
      </c>
      <c r="L409" s="13">
        <v>1432.52908</v>
      </c>
    </row>
    <row r="410" spans="1:13" x14ac:dyDescent="0.3">
      <c r="A410" s="14">
        <v>43312</v>
      </c>
      <c r="B410" s="14">
        <v>43316</v>
      </c>
      <c r="C410" s="13">
        <v>125.4</v>
      </c>
      <c r="D410" s="15">
        <v>1495.8168920000001</v>
      </c>
      <c r="E410" s="13">
        <v>253.47521399999997</v>
      </c>
      <c r="F410" s="13">
        <v>57.106031999999985</v>
      </c>
      <c r="G410" s="13">
        <v>34.544371999999996</v>
      </c>
      <c r="H410" s="13">
        <v>12.091898</v>
      </c>
      <c r="I410" s="13">
        <v>2314</v>
      </c>
      <c r="J410" s="13">
        <v>30.238683999999989</v>
      </c>
      <c r="K410" s="13">
        <v>102.44849599999998</v>
      </c>
      <c r="L410" s="13">
        <v>1371.7215859999999</v>
      </c>
    </row>
    <row r="411" spans="1:13" x14ac:dyDescent="0.3">
      <c r="A411" s="14">
        <v>43317</v>
      </c>
      <c r="B411" s="14">
        <v>43321</v>
      </c>
      <c r="C411" s="13">
        <v>125.65</v>
      </c>
      <c r="D411" s="15">
        <v>1501.5257500000002</v>
      </c>
      <c r="E411" s="13">
        <v>236.59099199999991</v>
      </c>
      <c r="F411" s="13">
        <v>46.476527999999988</v>
      </c>
      <c r="G411" s="13">
        <v>48.348436</v>
      </c>
      <c r="H411" s="13">
        <v>17.261665999999998</v>
      </c>
      <c r="I411" s="13">
        <v>2314</v>
      </c>
      <c r="J411" s="13">
        <v>31.107375999999995</v>
      </c>
      <c r="K411" s="13">
        <v>97.771162000000032</v>
      </c>
      <c r="L411" s="13">
        <v>1114.03314</v>
      </c>
    </row>
    <row r="412" spans="1:13" x14ac:dyDescent="0.3">
      <c r="A412" s="14">
        <v>43322</v>
      </c>
      <c r="B412" s="14">
        <v>43326</v>
      </c>
      <c r="C412" s="13">
        <v>126.02500000000001</v>
      </c>
      <c r="D412" s="15">
        <v>1498.5567220000007</v>
      </c>
      <c r="E412" s="13">
        <v>233.33238999999995</v>
      </c>
      <c r="F412" s="13">
        <v>46.601269999999992</v>
      </c>
      <c r="G412" s="13">
        <v>43.957692000000009</v>
      </c>
      <c r="H412" s="13">
        <v>17.077092</v>
      </c>
      <c r="I412" s="13">
        <v>2314</v>
      </c>
      <c r="J412" s="13">
        <v>28.866948000000008</v>
      </c>
      <c r="K412" s="13">
        <v>113.81345199999996</v>
      </c>
      <c r="L412" s="13">
        <v>1347.73632</v>
      </c>
    </row>
    <row r="413" spans="1:13" x14ac:dyDescent="0.3">
      <c r="A413" s="14">
        <v>43327</v>
      </c>
      <c r="B413" s="14">
        <v>43331</v>
      </c>
      <c r="C413" s="13">
        <v>125.625</v>
      </c>
      <c r="D413" s="15">
        <v>1501.1023279999997</v>
      </c>
      <c r="E413" s="13">
        <v>245.93489599999992</v>
      </c>
      <c r="F413" s="13">
        <v>49.899384000000012</v>
      </c>
      <c r="G413" s="13">
        <v>42.830932000000011</v>
      </c>
      <c r="H413" s="13">
        <v>13.448682</v>
      </c>
      <c r="I413" s="13">
        <v>2314</v>
      </c>
      <c r="J413" s="13">
        <v>39.457697999999993</v>
      </c>
      <c r="K413" s="13">
        <v>93.626409999999979</v>
      </c>
      <c r="L413" s="13">
        <v>1849.8636200000005</v>
      </c>
    </row>
    <row r="414" spans="1:13" x14ac:dyDescent="0.3">
      <c r="A414" s="14">
        <v>43332</v>
      </c>
      <c r="B414" s="14">
        <v>43336</v>
      </c>
      <c r="C414" s="13">
        <v>126.075</v>
      </c>
      <c r="D414" s="15">
        <v>1495.1286760000003</v>
      </c>
      <c r="E414" s="13">
        <v>198.23714200000003</v>
      </c>
      <c r="F414" s="13">
        <v>53.927839999999989</v>
      </c>
      <c r="G414" s="13">
        <v>57.826325999999995</v>
      </c>
      <c r="H414" s="13">
        <v>20.842177999999997</v>
      </c>
      <c r="I414" s="13">
        <v>2314</v>
      </c>
      <c r="J414" s="13">
        <v>25.512738000000006</v>
      </c>
      <c r="K414" s="13">
        <v>76.909542000000016</v>
      </c>
      <c r="L414" s="13">
        <v>1534.51839</v>
      </c>
    </row>
    <row r="415" spans="1:13" x14ac:dyDescent="0.3">
      <c r="A415" s="14">
        <v>43337</v>
      </c>
      <c r="B415" s="14">
        <v>43341</v>
      </c>
      <c r="C415" s="13">
        <v>125.52500000000001</v>
      </c>
      <c r="D415" s="15">
        <v>1497.0250640000004</v>
      </c>
      <c r="E415" s="13">
        <v>226.78166999999999</v>
      </c>
      <c r="F415" s="13">
        <v>45.700295999999987</v>
      </c>
      <c r="G415" s="13">
        <v>44.989599999999996</v>
      </c>
      <c r="H415" s="13">
        <v>17.969203999999998</v>
      </c>
      <c r="I415" s="13">
        <v>2314</v>
      </c>
      <c r="J415" s="13">
        <v>24.197310000000005</v>
      </c>
      <c r="K415" s="13">
        <v>103.75021399999999</v>
      </c>
      <c r="L415" s="13">
        <v>1384.9544599999997</v>
      </c>
    </row>
    <row r="416" spans="1:13" x14ac:dyDescent="0.3">
      <c r="A416" s="14">
        <v>43342</v>
      </c>
      <c r="B416" s="14">
        <v>43352</v>
      </c>
      <c r="C416" s="13">
        <v>125.65</v>
      </c>
      <c r="D416" s="15">
        <f>AVERAGE(D415,D417)</f>
        <v>1502.1580500000005</v>
      </c>
      <c r="E416" s="15">
        <f t="shared" ref="E416:L416" si="17">AVERAGE(E415,E417)</f>
        <v>231.73056499999998</v>
      </c>
      <c r="F416" s="15">
        <f t="shared" si="17"/>
        <v>49.157484999999994</v>
      </c>
      <c r="G416" s="15">
        <f t="shared" si="17"/>
        <v>45.152595000000005</v>
      </c>
      <c r="H416" s="15">
        <f t="shared" si="17"/>
        <v>17.105839</v>
      </c>
      <c r="I416" s="13">
        <v>2314</v>
      </c>
      <c r="J416" s="15">
        <f t="shared" si="17"/>
        <v>27.497585000000001</v>
      </c>
      <c r="K416" s="15">
        <f t="shared" si="17"/>
        <v>109.04274299999999</v>
      </c>
      <c r="L416" s="15">
        <f t="shared" si="17"/>
        <v>1777.3130399999995</v>
      </c>
      <c r="M416" s="2"/>
    </row>
    <row r="417" spans="1:13" x14ac:dyDescent="0.3">
      <c r="A417" s="14">
        <v>43353</v>
      </c>
      <c r="B417" s="14">
        <v>43357</v>
      </c>
      <c r="C417" s="13">
        <v>123.77500000000001</v>
      </c>
      <c r="D417" s="15">
        <v>1507.2910360000003</v>
      </c>
      <c r="E417" s="13">
        <v>236.67945999999998</v>
      </c>
      <c r="F417" s="13">
        <v>52.614674000000001</v>
      </c>
      <c r="G417" s="13">
        <v>45.315590000000022</v>
      </c>
      <c r="H417" s="13">
        <v>16.242474000000001</v>
      </c>
      <c r="I417" s="13">
        <v>2314</v>
      </c>
      <c r="J417" s="13">
        <v>30.797859999999993</v>
      </c>
      <c r="K417" s="13">
        <v>114.33527199999999</v>
      </c>
      <c r="L417" s="13">
        <v>2169.6716199999996</v>
      </c>
    </row>
    <row r="418" spans="1:13" x14ac:dyDescent="0.3">
      <c r="A418" s="14">
        <v>43358</v>
      </c>
      <c r="B418" s="14">
        <v>43362</v>
      </c>
      <c r="C418" s="13">
        <v>126.575</v>
      </c>
      <c r="D418" s="15">
        <v>1506.1168559999999</v>
      </c>
      <c r="E418" s="13">
        <v>257.36746200000005</v>
      </c>
      <c r="F418" s="13">
        <v>40.134469999999993</v>
      </c>
      <c r="G418" s="13">
        <v>37.767267999999994</v>
      </c>
      <c r="H418" s="13">
        <v>15.430911999999996</v>
      </c>
      <c r="I418" s="13">
        <v>2314</v>
      </c>
      <c r="J418" s="13">
        <v>27.418885999999993</v>
      </c>
      <c r="K418" s="13">
        <v>126.192632</v>
      </c>
      <c r="L418" s="13">
        <v>1473.8192800000002</v>
      </c>
    </row>
    <row r="419" spans="1:13" x14ac:dyDescent="0.3">
      <c r="A419" s="14">
        <v>43363</v>
      </c>
      <c r="B419" s="14">
        <v>43367</v>
      </c>
      <c r="C419" s="13">
        <v>126.5</v>
      </c>
      <c r="D419" s="15">
        <v>1504.55791</v>
      </c>
      <c r="E419" s="13">
        <v>252.3153999999999</v>
      </c>
      <c r="F419" s="13">
        <v>41.94154000000001</v>
      </c>
      <c r="G419" s="13">
        <v>37.493472000000011</v>
      </c>
      <c r="H419" s="13">
        <v>16.275656000000001</v>
      </c>
      <c r="I419" s="13">
        <v>2314</v>
      </c>
      <c r="J419" s="13">
        <v>30.527006000000011</v>
      </c>
      <c r="K419" s="13">
        <v>106.62126799999999</v>
      </c>
      <c r="L419" s="13">
        <v>2016.6867259999995</v>
      </c>
    </row>
    <row r="420" spans="1:13" x14ac:dyDescent="0.3">
      <c r="A420" s="14">
        <v>43368</v>
      </c>
      <c r="B420" s="14">
        <v>43372</v>
      </c>
      <c r="C420" s="13">
        <v>126.55</v>
      </c>
      <c r="D420" s="15">
        <v>1491.6377279999999</v>
      </c>
      <c r="E420" s="13">
        <v>215.73347200000003</v>
      </c>
      <c r="F420" s="13">
        <v>42.961474000000003</v>
      </c>
      <c r="G420" s="13">
        <v>53.479151999999978</v>
      </c>
      <c r="H420" s="13">
        <v>22.832885999999998</v>
      </c>
      <c r="I420" s="13">
        <v>2314</v>
      </c>
      <c r="J420" s="13">
        <v>24.690986000000009</v>
      </c>
      <c r="K420" s="13">
        <v>112.20872800000002</v>
      </c>
      <c r="L420" s="13">
        <v>1156.8069599999999</v>
      </c>
    </row>
    <row r="421" spans="1:13" x14ac:dyDescent="0.3">
      <c r="A421" s="14">
        <v>43373</v>
      </c>
      <c r="B421" s="14">
        <v>43377</v>
      </c>
      <c r="C421" s="13">
        <v>125.02500000000001</v>
      </c>
      <c r="D421" s="15">
        <v>1484.036492</v>
      </c>
      <c r="E421" s="13">
        <v>216.01808999999994</v>
      </c>
      <c r="F421" s="13">
        <v>41.122513999999995</v>
      </c>
      <c r="G421" s="13">
        <v>53.471345999999983</v>
      </c>
      <c r="H421" s="13">
        <v>22.857216000000001</v>
      </c>
      <c r="I421" s="13">
        <v>2314</v>
      </c>
      <c r="J421" s="13">
        <v>28.661506000000003</v>
      </c>
      <c r="K421" s="13">
        <v>99.67904200000001</v>
      </c>
      <c r="L421" s="13">
        <v>1317.938596</v>
      </c>
    </row>
    <row r="422" spans="1:13" x14ac:dyDescent="0.3">
      <c r="A422" s="14">
        <v>43378</v>
      </c>
      <c r="B422" s="14">
        <v>43382</v>
      </c>
      <c r="C422" s="13">
        <v>124.8</v>
      </c>
      <c r="D422" s="15">
        <v>1486.624816</v>
      </c>
      <c r="E422" s="13">
        <v>224.14814000000007</v>
      </c>
      <c r="F422" s="13">
        <v>58.436788</v>
      </c>
      <c r="G422" s="13">
        <v>42.91639</v>
      </c>
      <c r="H422" s="13">
        <v>15.832060000000004</v>
      </c>
      <c r="I422" s="13">
        <v>2314</v>
      </c>
      <c r="J422" s="13">
        <v>33.958759999999998</v>
      </c>
      <c r="K422" s="13">
        <v>92.06325200000002</v>
      </c>
      <c r="L422" s="13">
        <v>1610.0939000000003</v>
      </c>
    </row>
    <row r="423" spans="1:13" x14ac:dyDescent="0.3">
      <c r="A423" s="14">
        <v>43383</v>
      </c>
      <c r="B423" s="14">
        <v>43387</v>
      </c>
      <c r="C423" s="13">
        <v>124.97499999999999</v>
      </c>
      <c r="D423" s="15">
        <v>1493.801254</v>
      </c>
      <c r="E423" s="13">
        <v>239.99139400000004</v>
      </c>
      <c r="F423" s="13">
        <v>56.718839999999986</v>
      </c>
      <c r="G423" s="13">
        <v>33.19319800000001</v>
      </c>
      <c r="H423" s="13">
        <v>13.847707999999997</v>
      </c>
      <c r="I423" s="13">
        <v>2314</v>
      </c>
      <c r="J423" s="13">
        <v>24.985152000000006</v>
      </c>
      <c r="K423" s="13">
        <v>105.22747199999999</v>
      </c>
      <c r="L423" s="13">
        <v>1090.9424779999995</v>
      </c>
    </row>
    <row r="424" spans="1:13" x14ac:dyDescent="0.3">
      <c r="A424" s="14">
        <v>43388</v>
      </c>
      <c r="B424" s="14">
        <v>43392</v>
      </c>
      <c r="C424" s="13">
        <v>125.47499999999999</v>
      </c>
      <c r="D424" s="15">
        <v>1483.5997979999997</v>
      </c>
      <c r="E424" s="13">
        <v>232.13517999999999</v>
      </c>
      <c r="F424" s="13">
        <v>49.39095600000001</v>
      </c>
      <c r="G424" s="13">
        <v>43.373479999999986</v>
      </c>
      <c r="H424" s="13">
        <v>19.085868000000001</v>
      </c>
      <c r="I424" s="13">
        <v>2314</v>
      </c>
      <c r="J424" s="13">
        <v>29.066382000000004</v>
      </c>
      <c r="K424" s="13">
        <v>104.43044400000001</v>
      </c>
      <c r="L424" s="13">
        <v>1240.9807419999997</v>
      </c>
    </row>
    <row r="425" spans="1:13" x14ac:dyDescent="0.3">
      <c r="A425" s="14">
        <v>43393</v>
      </c>
      <c r="B425" s="14">
        <v>43398</v>
      </c>
      <c r="C425" s="13">
        <v>124.5</v>
      </c>
      <c r="D425" s="15">
        <v>1480.6700733333334</v>
      </c>
      <c r="E425" s="13">
        <v>230.65194999999997</v>
      </c>
      <c r="F425" s="13">
        <v>52.623591666666677</v>
      </c>
      <c r="G425" s="13">
        <v>40.352536666666659</v>
      </c>
      <c r="H425" s="13">
        <v>18.909098333333336</v>
      </c>
      <c r="I425" s="13">
        <v>2314</v>
      </c>
      <c r="J425" s="13">
        <v>30.459386666666671</v>
      </c>
      <c r="K425" s="13">
        <v>99.086673333333351</v>
      </c>
      <c r="L425" s="13">
        <v>1096.51692</v>
      </c>
    </row>
    <row r="426" spans="1:13" x14ac:dyDescent="0.3">
      <c r="A426" s="14">
        <v>43399</v>
      </c>
      <c r="B426" s="14">
        <v>43407</v>
      </c>
      <c r="C426" s="13">
        <v>124.33333333333333</v>
      </c>
      <c r="D426" s="15">
        <f>AVERAGE(D425,D427)</f>
        <v>1492.6434656666665</v>
      </c>
      <c r="E426" s="15">
        <f t="shared" ref="E426:L426" si="18">AVERAGE(E425,E427)</f>
        <v>229.54853999999989</v>
      </c>
      <c r="F426" s="15">
        <f t="shared" si="18"/>
        <v>53.479066833333334</v>
      </c>
      <c r="G426" s="15">
        <f t="shared" si="18"/>
        <v>41.849416333333338</v>
      </c>
      <c r="H426" s="15">
        <f t="shared" si="18"/>
        <v>18.04860716666667</v>
      </c>
      <c r="I426" s="13">
        <v>2314</v>
      </c>
      <c r="J426" s="15">
        <f t="shared" si="18"/>
        <v>30.414946333333333</v>
      </c>
      <c r="K426" s="15">
        <f t="shared" si="18"/>
        <v>96.181448666666682</v>
      </c>
      <c r="L426" s="15">
        <f t="shared" si="18"/>
        <v>1176.9246419999999</v>
      </c>
      <c r="M426" s="2"/>
    </row>
    <row r="427" spans="1:13" x14ac:dyDescent="0.3">
      <c r="A427" s="14">
        <v>43408</v>
      </c>
      <c r="B427" s="14">
        <v>43412</v>
      </c>
      <c r="C427" s="13">
        <v>127.625</v>
      </c>
      <c r="D427" s="15">
        <v>1504.6168579999996</v>
      </c>
      <c r="E427" s="13">
        <v>228.44512999999984</v>
      </c>
      <c r="F427" s="13">
        <v>54.334541999999999</v>
      </c>
      <c r="G427" s="13">
        <v>43.346296000000009</v>
      </c>
      <c r="H427" s="13">
        <v>17.188116000000001</v>
      </c>
      <c r="I427" s="13">
        <v>2314</v>
      </c>
      <c r="J427" s="13">
        <v>30.370505999999995</v>
      </c>
      <c r="K427" s="13">
        <v>93.276223999999999</v>
      </c>
      <c r="L427" s="13">
        <v>1257.3323640000001</v>
      </c>
    </row>
    <row r="428" spans="1:13" x14ac:dyDescent="0.3">
      <c r="A428" s="14">
        <v>43413</v>
      </c>
      <c r="B428" s="14">
        <v>43417</v>
      </c>
      <c r="C428" s="13">
        <v>126.425</v>
      </c>
      <c r="D428" s="15">
        <v>1497.9528859999996</v>
      </c>
      <c r="E428" s="13">
        <v>240.35655800000004</v>
      </c>
      <c r="F428" s="13">
        <v>49.728360000000002</v>
      </c>
      <c r="G428" s="13">
        <v>36.832807999999986</v>
      </c>
      <c r="H428" s="13">
        <v>13.740311999999999</v>
      </c>
      <c r="I428" s="13">
        <v>2314</v>
      </c>
      <c r="J428" s="13">
        <v>29.918744000000011</v>
      </c>
      <c r="K428" s="13">
        <v>102.89300999999998</v>
      </c>
      <c r="L428" s="13">
        <v>1467.2865979999999</v>
      </c>
    </row>
    <row r="429" spans="1:13" x14ac:dyDescent="0.3">
      <c r="A429" s="14">
        <v>43418</v>
      </c>
      <c r="B429" s="14">
        <v>43422</v>
      </c>
      <c r="C429" s="13">
        <v>125.58333333333333</v>
      </c>
      <c r="D429" s="15">
        <v>1504.5730819999997</v>
      </c>
      <c r="E429" s="13">
        <v>239.18795000000006</v>
      </c>
      <c r="F429" s="13">
        <v>52.945876000000013</v>
      </c>
      <c r="G429" s="13">
        <v>41.997544000000005</v>
      </c>
      <c r="H429" s="13">
        <v>16.474472000000002</v>
      </c>
      <c r="I429" s="13">
        <v>2314</v>
      </c>
      <c r="J429" s="13">
        <v>33.727442000000011</v>
      </c>
      <c r="K429" s="13">
        <v>104.65495400000002</v>
      </c>
      <c r="L429" s="13">
        <v>1296.1071060000002</v>
      </c>
    </row>
    <row r="430" spans="1:13" x14ac:dyDescent="0.3">
      <c r="A430" s="14">
        <v>43423</v>
      </c>
      <c r="B430" s="14">
        <v>43427</v>
      </c>
      <c r="C430" s="13">
        <v>125.925</v>
      </c>
      <c r="D430" s="15">
        <v>1481.88849</v>
      </c>
      <c r="E430" s="13">
        <v>226.54553000000001</v>
      </c>
      <c r="F430" s="13">
        <v>54.288401999999998</v>
      </c>
      <c r="G430" s="13">
        <v>40.116364000000004</v>
      </c>
      <c r="H430" s="13">
        <v>16.249214000000002</v>
      </c>
      <c r="I430" s="13">
        <v>2314</v>
      </c>
      <c r="J430" s="13">
        <v>30.564613999999995</v>
      </c>
      <c r="K430" s="13">
        <v>102.66851199999992</v>
      </c>
      <c r="L430" s="13">
        <v>1483.0983519999997</v>
      </c>
    </row>
    <row r="431" spans="1:13" x14ac:dyDescent="0.3">
      <c r="A431" s="14">
        <v>43428</v>
      </c>
      <c r="B431" s="14">
        <v>43432</v>
      </c>
      <c r="C431" s="13">
        <v>124.95</v>
      </c>
      <c r="D431" s="15">
        <v>1487.2503460000003</v>
      </c>
      <c r="E431" s="13">
        <v>227.36084799999995</v>
      </c>
      <c r="F431" s="13">
        <v>53.722639999999991</v>
      </c>
      <c r="G431" s="13">
        <v>40.316452000000005</v>
      </c>
      <c r="H431" s="13">
        <v>16.854391999999997</v>
      </c>
      <c r="I431" s="13">
        <v>2314</v>
      </c>
      <c r="J431" s="13">
        <v>27.185596000000004</v>
      </c>
      <c r="K431" s="13">
        <v>112.58036199999997</v>
      </c>
      <c r="L431" s="13">
        <v>985.30580000000009</v>
      </c>
    </row>
    <row r="432" spans="1:13" x14ac:dyDescent="0.3">
      <c r="A432" s="14">
        <v>43433</v>
      </c>
      <c r="B432" s="14">
        <v>43437</v>
      </c>
      <c r="C432" s="13">
        <v>124.95</v>
      </c>
      <c r="D432" s="15">
        <v>1497.3588160000004</v>
      </c>
      <c r="E432" s="13">
        <v>242.91613000000001</v>
      </c>
      <c r="F432" s="13">
        <v>48.705258000000022</v>
      </c>
      <c r="G432" s="13">
        <v>36.504725999999991</v>
      </c>
      <c r="H432" s="13">
        <v>13.415682</v>
      </c>
      <c r="I432" s="13">
        <v>2314</v>
      </c>
      <c r="J432" s="13">
        <v>27.021775999999999</v>
      </c>
      <c r="K432" s="13">
        <v>100.73981000000001</v>
      </c>
      <c r="L432" s="13">
        <v>1293.121492</v>
      </c>
    </row>
    <row r="433" spans="1:13" x14ac:dyDescent="0.3">
      <c r="A433" s="14">
        <v>43438</v>
      </c>
      <c r="B433" s="14">
        <v>43442</v>
      </c>
      <c r="C433" s="13">
        <v>125.65</v>
      </c>
      <c r="D433" s="15">
        <v>1493.5941600000001</v>
      </c>
      <c r="E433" s="13">
        <v>235.90712200000007</v>
      </c>
      <c r="F433" s="13">
        <v>55.821691999999999</v>
      </c>
      <c r="G433" s="13">
        <v>36.956598</v>
      </c>
      <c r="H433" s="13">
        <v>14.246300000000002</v>
      </c>
      <c r="I433" s="13">
        <v>2314</v>
      </c>
      <c r="J433" s="13">
        <v>28.652242000000001</v>
      </c>
      <c r="K433" s="13">
        <v>99.16391800000001</v>
      </c>
      <c r="L433" s="13">
        <v>1347.1957399999999</v>
      </c>
    </row>
    <row r="434" spans="1:13" x14ac:dyDescent="0.3">
      <c r="A434" s="14">
        <v>43443</v>
      </c>
      <c r="B434" s="14">
        <v>43447</v>
      </c>
      <c r="C434" s="13">
        <v>125.1875</v>
      </c>
      <c r="D434" s="15">
        <v>1492.992506</v>
      </c>
      <c r="E434" s="13">
        <v>257.63006000000001</v>
      </c>
      <c r="F434" s="13">
        <v>48.257623999999993</v>
      </c>
      <c r="G434" s="13">
        <v>33.254432000000001</v>
      </c>
      <c r="H434" s="13">
        <v>11.925740000000003</v>
      </c>
      <c r="I434" s="13">
        <v>2314</v>
      </c>
      <c r="J434" s="13">
        <v>30.921237999999999</v>
      </c>
      <c r="K434" s="13">
        <v>110.18512199999995</v>
      </c>
      <c r="L434" s="13">
        <v>1191.2686399999998</v>
      </c>
    </row>
    <row r="435" spans="1:13" x14ac:dyDescent="0.3">
      <c r="A435" s="14">
        <v>43448</v>
      </c>
      <c r="B435" s="14">
        <v>43452</v>
      </c>
      <c r="C435" s="13">
        <v>125.3</v>
      </c>
      <c r="D435" s="15">
        <v>1495.6487259999999</v>
      </c>
      <c r="E435" s="13">
        <v>233.23949800000005</v>
      </c>
      <c r="F435" s="13">
        <v>41.728346000000002</v>
      </c>
      <c r="G435" s="13">
        <v>47.107528000000016</v>
      </c>
      <c r="H435" s="13">
        <v>20.590147999999992</v>
      </c>
      <c r="I435" s="13">
        <v>2314</v>
      </c>
      <c r="J435" s="13">
        <v>28.132588000000005</v>
      </c>
      <c r="K435" s="13">
        <v>108.05530800000001</v>
      </c>
      <c r="L435" s="13">
        <v>1128.6380880000004</v>
      </c>
    </row>
    <row r="436" spans="1:13" x14ac:dyDescent="0.3">
      <c r="A436" s="14">
        <v>43453</v>
      </c>
      <c r="B436" s="14">
        <v>43457</v>
      </c>
      <c r="C436" s="13">
        <v>125.3</v>
      </c>
      <c r="D436" s="15">
        <v>1482.0725619999998</v>
      </c>
      <c r="E436" s="13">
        <v>256.13092</v>
      </c>
      <c r="F436" s="13">
        <v>42.676324000000008</v>
      </c>
      <c r="G436" s="13">
        <v>34.124503999999988</v>
      </c>
      <c r="H436" s="13">
        <v>16.196959999999997</v>
      </c>
      <c r="I436" s="13">
        <v>2314</v>
      </c>
      <c r="J436" s="13">
        <v>28.168948000000007</v>
      </c>
      <c r="K436" s="13">
        <v>124.15867999999998</v>
      </c>
      <c r="L436" s="13">
        <v>1610.5882660000002</v>
      </c>
    </row>
    <row r="437" spans="1:13" x14ac:dyDescent="0.3">
      <c r="A437" s="14">
        <v>43458</v>
      </c>
      <c r="B437" s="14">
        <v>43461</v>
      </c>
      <c r="C437" s="13">
        <v>124.45</v>
      </c>
      <c r="D437" s="15">
        <v>1527.3520125</v>
      </c>
      <c r="E437" s="13">
        <v>248.39663249999995</v>
      </c>
      <c r="F437" s="13">
        <v>47.797722500000006</v>
      </c>
      <c r="G437" s="13">
        <v>39.589972500000002</v>
      </c>
      <c r="H437" s="13">
        <v>15.06561</v>
      </c>
      <c r="I437" s="13">
        <v>2314</v>
      </c>
      <c r="J437" s="13">
        <v>26.450632500000005</v>
      </c>
      <c r="K437" s="13">
        <v>114.03607249999999</v>
      </c>
      <c r="L437" s="13">
        <v>1228.955285</v>
      </c>
    </row>
    <row r="438" spans="1:13" x14ac:dyDescent="0.3">
      <c r="A438" s="14">
        <v>43462</v>
      </c>
      <c r="B438" s="14">
        <v>43467</v>
      </c>
      <c r="C438" s="13">
        <v>124.83333333333333</v>
      </c>
      <c r="D438" s="15">
        <f>AVERAGE(D437,D439)</f>
        <v>1519.6980982499999</v>
      </c>
      <c r="E438" s="15">
        <f t="shared" ref="E438:L438" si="19">AVERAGE(E437,E439)</f>
        <v>234.54730525000005</v>
      </c>
      <c r="F438" s="15">
        <f t="shared" si="19"/>
        <v>48.060425250000002</v>
      </c>
      <c r="G438" s="15">
        <f t="shared" si="19"/>
        <v>45.016022250000006</v>
      </c>
      <c r="H438" s="15">
        <f t="shared" si="19"/>
        <v>18.665644999999998</v>
      </c>
      <c r="I438" s="13">
        <v>2314</v>
      </c>
      <c r="J438" s="15">
        <f t="shared" si="19"/>
        <v>26.059447250000002</v>
      </c>
      <c r="K438" s="15">
        <f t="shared" si="19"/>
        <v>109.40528525000001</v>
      </c>
      <c r="L438" s="15">
        <f t="shared" si="19"/>
        <v>1072.0841014999999</v>
      </c>
      <c r="M438" s="2"/>
    </row>
    <row r="439" spans="1:13" x14ac:dyDescent="0.3">
      <c r="A439" s="14">
        <v>43468</v>
      </c>
      <c r="B439" s="14">
        <v>43472</v>
      </c>
      <c r="C439" s="13">
        <v>127.05</v>
      </c>
      <c r="D439" s="10">
        <v>1512.0441839999996</v>
      </c>
      <c r="E439" s="3">
        <v>220.69797800000015</v>
      </c>
      <c r="F439" s="3">
        <v>48.323127999999997</v>
      </c>
      <c r="G439" s="3">
        <v>50.44207200000001</v>
      </c>
      <c r="H439" s="3">
        <v>22.265679999999993</v>
      </c>
      <c r="I439" s="13">
        <v>2314</v>
      </c>
      <c r="J439" s="11">
        <v>25.668261999999999</v>
      </c>
      <c r="K439" s="11">
        <v>104.77449800000002</v>
      </c>
      <c r="L439" s="11">
        <v>915.21291799999983</v>
      </c>
      <c r="M439" s="6"/>
    </row>
    <row r="440" spans="1:13" x14ac:dyDescent="0.3">
      <c r="A440" s="14">
        <v>43473</v>
      </c>
      <c r="B440" s="14">
        <v>43477</v>
      </c>
      <c r="C440" s="13">
        <v>127.05</v>
      </c>
      <c r="D440" s="10">
        <v>1510.6556699999996</v>
      </c>
      <c r="E440" s="3">
        <v>238.30334399999992</v>
      </c>
      <c r="F440" s="3">
        <v>59.040140000000022</v>
      </c>
      <c r="G440" s="3">
        <v>41.518308000000005</v>
      </c>
      <c r="H440" s="3">
        <v>18.286307999999998</v>
      </c>
      <c r="I440" s="13">
        <v>2314</v>
      </c>
      <c r="J440" s="11">
        <v>32.431439999999995</v>
      </c>
      <c r="K440" s="11">
        <v>118.72208799999999</v>
      </c>
      <c r="L440" s="11">
        <v>1529.4293199999997</v>
      </c>
      <c r="M440" s="6"/>
    </row>
    <row r="441" spans="1:13" x14ac:dyDescent="0.3">
      <c r="A441" s="14">
        <v>43478</v>
      </c>
      <c r="B441" s="14">
        <v>43481</v>
      </c>
      <c r="C441" s="13">
        <v>126.52500000000001</v>
      </c>
      <c r="D441" s="10">
        <v>1511.0524849999999</v>
      </c>
      <c r="E441" s="3">
        <v>214.47823</v>
      </c>
      <c r="F441" s="3">
        <v>62.243407499999996</v>
      </c>
      <c r="G441" s="3">
        <v>50.877759999999981</v>
      </c>
      <c r="H441" s="3">
        <v>22.3996</v>
      </c>
      <c r="I441" s="13">
        <v>2314</v>
      </c>
      <c r="J441" s="11">
        <v>31.763362499999996</v>
      </c>
      <c r="K441" s="11">
        <v>102.9554825</v>
      </c>
      <c r="L441" s="11">
        <v>1162.4144325</v>
      </c>
      <c r="M441" s="6"/>
    </row>
    <row r="442" spans="1:13" x14ac:dyDescent="0.3">
      <c r="A442" s="14">
        <v>43482</v>
      </c>
      <c r="B442" s="14">
        <v>43486</v>
      </c>
      <c r="C442" s="13">
        <v>126.8125</v>
      </c>
      <c r="D442" s="10">
        <v>1512.296184</v>
      </c>
      <c r="E442" s="3">
        <v>243.02351600000006</v>
      </c>
      <c r="F442" s="3">
        <v>45.644329999999989</v>
      </c>
      <c r="G442" s="3">
        <v>41.000603999999996</v>
      </c>
      <c r="H442" s="3">
        <v>16.184045999999999</v>
      </c>
      <c r="I442" s="13">
        <v>2314</v>
      </c>
      <c r="J442" s="11">
        <v>26.066706000000003</v>
      </c>
      <c r="K442" s="11">
        <v>94.341734000000002</v>
      </c>
      <c r="L442" s="11">
        <v>1433.1603759999998</v>
      </c>
      <c r="M442" s="6"/>
    </row>
    <row r="443" spans="1:13" x14ac:dyDescent="0.3">
      <c r="A443" s="14">
        <v>43487</v>
      </c>
      <c r="B443" s="14">
        <v>43490</v>
      </c>
      <c r="C443" s="13">
        <v>127.25</v>
      </c>
      <c r="D443" s="10">
        <v>1521.7332249999999</v>
      </c>
      <c r="E443" s="3">
        <v>228.64823749999999</v>
      </c>
      <c r="F443" s="3">
        <v>57.003760000000007</v>
      </c>
      <c r="G443" s="3">
        <v>44.885897500000013</v>
      </c>
      <c r="H443" s="3">
        <v>22.063122500000009</v>
      </c>
      <c r="I443" s="13">
        <v>2314</v>
      </c>
      <c r="J443" s="11">
        <v>27.538777499999998</v>
      </c>
      <c r="K443" s="11">
        <v>107.229345</v>
      </c>
      <c r="L443" s="11">
        <v>984.72372500000006</v>
      </c>
      <c r="M443" s="6"/>
    </row>
    <row r="444" spans="1:13" x14ac:dyDescent="0.3">
      <c r="A444" s="14">
        <v>43491</v>
      </c>
      <c r="B444" s="14">
        <v>43496</v>
      </c>
      <c r="C444" s="13">
        <v>127.27500000000001</v>
      </c>
      <c r="D444" s="15">
        <f>AVERAGE(D443,D445)</f>
        <v>1518.7534765</v>
      </c>
      <c r="E444" s="15">
        <f t="shared" ref="E444:L444" si="20">AVERAGE(E443,E445)</f>
        <v>225.85033475000006</v>
      </c>
      <c r="F444" s="15">
        <f t="shared" si="20"/>
        <v>61.764120000000005</v>
      </c>
      <c r="G444" s="15">
        <f t="shared" si="20"/>
        <v>45.64126375</v>
      </c>
      <c r="H444" s="15">
        <f t="shared" si="20"/>
        <v>23.341247250000009</v>
      </c>
      <c r="I444" s="13">
        <v>2314</v>
      </c>
      <c r="J444" s="15">
        <f t="shared" si="20"/>
        <v>26.160328749999998</v>
      </c>
      <c r="K444" s="15">
        <f t="shared" si="20"/>
        <v>104.1250545</v>
      </c>
      <c r="L444" s="15">
        <f t="shared" si="20"/>
        <v>846.92416249999997</v>
      </c>
      <c r="M444" s="2"/>
    </row>
    <row r="445" spans="1:13" x14ac:dyDescent="0.3">
      <c r="A445" s="14">
        <v>43497</v>
      </c>
      <c r="B445" s="14">
        <v>43501</v>
      </c>
      <c r="C445" s="13">
        <v>127.27500000000001</v>
      </c>
      <c r="D445" s="10">
        <v>1515.7737280000001</v>
      </c>
      <c r="E445" s="3">
        <v>223.0524320000001</v>
      </c>
      <c r="F445" s="3">
        <v>66.524480000000011</v>
      </c>
      <c r="G445" s="3">
        <v>46.396629999999988</v>
      </c>
      <c r="H445" s="3">
        <v>24.619372000000006</v>
      </c>
      <c r="I445" s="13">
        <v>2314</v>
      </c>
      <c r="J445" s="11">
        <v>24.781879999999994</v>
      </c>
      <c r="K445" s="11">
        <v>101.02076400000001</v>
      </c>
      <c r="L445" s="11">
        <v>709.12459999999987</v>
      </c>
      <c r="M445" s="6"/>
    </row>
    <row r="446" spans="1:13" x14ac:dyDescent="0.3">
      <c r="A446" s="14">
        <v>43502</v>
      </c>
      <c r="B446" s="14">
        <v>43506</v>
      </c>
      <c r="C446" s="13">
        <v>126.8</v>
      </c>
      <c r="D446" s="10">
        <v>1508.9895519999995</v>
      </c>
      <c r="E446" s="3">
        <v>225.22719200000006</v>
      </c>
      <c r="F446" s="3">
        <v>47.34470799999999</v>
      </c>
      <c r="G446" s="3">
        <v>48.178149999999995</v>
      </c>
      <c r="H446" s="3">
        <v>17.444654000000003</v>
      </c>
      <c r="I446" s="13">
        <v>2314</v>
      </c>
      <c r="J446" s="11">
        <v>22.170030000000001</v>
      </c>
      <c r="K446" s="11">
        <v>97.066115999999994</v>
      </c>
      <c r="L446" s="12">
        <v>1022.1383800000001</v>
      </c>
      <c r="M446" s="7"/>
    </row>
    <row r="447" spans="1:13" x14ac:dyDescent="0.3">
      <c r="A447" s="14">
        <v>43507</v>
      </c>
      <c r="B447" s="14">
        <v>43512</v>
      </c>
      <c r="C447" s="13">
        <v>126.9375</v>
      </c>
      <c r="D447" s="10">
        <v>1498.7136783333328</v>
      </c>
      <c r="E447" s="3">
        <v>230.356505</v>
      </c>
      <c r="F447" s="3">
        <v>50.282118333333337</v>
      </c>
      <c r="G447" s="3">
        <v>45.725109999999979</v>
      </c>
      <c r="H447" s="3">
        <v>20.250006666666671</v>
      </c>
      <c r="I447" s="13">
        <v>2314</v>
      </c>
      <c r="J447" s="11">
        <v>27.631413333333324</v>
      </c>
      <c r="K447" s="11">
        <v>102.43968666666667</v>
      </c>
      <c r="L447" s="12">
        <v>1339.3316166666666</v>
      </c>
      <c r="M447" s="7"/>
    </row>
    <row r="448" spans="1:13" x14ac:dyDescent="0.3">
      <c r="A448" s="14">
        <v>43513</v>
      </c>
      <c r="B448" s="14">
        <v>43516</v>
      </c>
      <c r="C448" s="13">
        <v>127.2</v>
      </c>
      <c r="D448" s="10">
        <v>1530.3870299999996</v>
      </c>
      <c r="E448" s="3">
        <v>256.51978250000002</v>
      </c>
      <c r="F448" s="3">
        <v>58.599010000000007</v>
      </c>
      <c r="G448" s="3">
        <v>36.496837499999998</v>
      </c>
      <c r="H448" s="3">
        <v>15.631154999999998</v>
      </c>
      <c r="I448" s="13">
        <v>2314</v>
      </c>
      <c r="J448" s="11">
        <v>32.570457499999989</v>
      </c>
      <c r="K448" s="11">
        <v>110.82176249999996</v>
      </c>
      <c r="L448" s="11">
        <v>1217.2824650000002</v>
      </c>
      <c r="M448" s="6"/>
    </row>
    <row r="449" spans="1:13" x14ac:dyDescent="0.3">
      <c r="A449" s="14">
        <v>43517</v>
      </c>
      <c r="B449" s="14">
        <v>43522</v>
      </c>
      <c r="C449" s="13">
        <v>126.125</v>
      </c>
      <c r="D449" s="15">
        <v>1506.4779750000005</v>
      </c>
      <c r="E449" s="13">
        <v>235.01269333333332</v>
      </c>
      <c r="F449" s="13">
        <v>58.935438333333337</v>
      </c>
      <c r="G449" s="13">
        <v>43.151135000000004</v>
      </c>
      <c r="H449" s="13">
        <v>16.927493333333338</v>
      </c>
      <c r="I449" s="13">
        <v>2314</v>
      </c>
      <c r="J449" s="13">
        <v>28.710429999999999</v>
      </c>
      <c r="K449" s="13">
        <v>106.09414833333334</v>
      </c>
      <c r="L449" s="13">
        <v>973.10719999999992</v>
      </c>
    </row>
    <row r="450" spans="1:13" x14ac:dyDescent="0.3">
      <c r="A450" s="14">
        <v>43523</v>
      </c>
      <c r="B450" s="14">
        <v>43526</v>
      </c>
      <c r="C450" s="13">
        <v>127.25</v>
      </c>
      <c r="D450" s="15">
        <f>AVERAGE(D449,D451)</f>
        <v>1488.7521565000002</v>
      </c>
      <c r="E450" s="15">
        <f t="shared" ref="E450:L450" si="21">AVERAGE(E449,E451)</f>
        <v>232.20951166666669</v>
      </c>
      <c r="F450" s="15">
        <f t="shared" si="21"/>
        <v>57.285530166666661</v>
      </c>
      <c r="G450" s="15">
        <f t="shared" si="21"/>
        <v>41.544076500000003</v>
      </c>
      <c r="H450" s="15">
        <f t="shared" si="21"/>
        <v>16.965649666666668</v>
      </c>
      <c r="I450" s="13">
        <v>2314</v>
      </c>
      <c r="J450" s="15">
        <f t="shared" si="21"/>
        <v>28.034343999999997</v>
      </c>
      <c r="K450" s="15">
        <f t="shared" si="21"/>
        <v>107.62571216666666</v>
      </c>
      <c r="L450" s="15">
        <f t="shared" si="21"/>
        <v>1015.127516</v>
      </c>
      <c r="M450" s="2"/>
    </row>
    <row r="451" spans="1:13" x14ac:dyDescent="0.3">
      <c r="A451" s="14">
        <v>43527</v>
      </c>
      <c r="B451" s="14">
        <v>43531</v>
      </c>
      <c r="C451" s="13">
        <v>127.9</v>
      </c>
      <c r="D451" s="15">
        <v>1471.0263379999999</v>
      </c>
      <c r="E451" s="13">
        <v>229.40633000000003</v>
      </c>
      <c r="F451" s="13">
        <v>55.635621999999977</v>
      </c>
      <c r="G451" s="13">
        <v>39.937017999999995</v>
      </c>
      <c r="H451" s="13">
        <v>17.003805999999997</v>
      </c>
      <c r="I451" s="13">
        <v>2314</v>
      </c>
      <c r="J451" s="13">
        <v>27.358257999999999</v>
      </c>
      <c r="K451" s="13">
        <v>109.157276</v>
      </c>
      <c r="L451" s="13">
        <v>1057.1478320000001</v>
      </c>
    </row>
    <row r="452" spans="1:13" x14ac:dyDescent="0.3">
      <c r="A452" s="14">
        <v>43532</v>
      </c>
      <c r="B452" s="14">
        <v>43536</v>
      </c>
      <c r="C452" s="13">
        <v>127.0625</v>
      </c>
      <c r="D452" s="15">
        <v>1456.2536880000002</v>
      </c>
      <c r="E452" s="13">
        <v>216.44751000000005</v>
      </c>
      <c r="F452" s="13">
        <v>64.974418</v>
      </c>
      <c r="G452" s="13">
        <v>41.774461999999986</v>
      </c>
      <c r="H452" s="13">
        <v>16.647144000000001</v>
      </c>
      <c r="I452" s="13">
        <v>2314</v>
      </c>
      <c r="J452" s="13">
        <v>25.248228000000001</v>
      </c>
      <c r="K452" s="13">
        <v>99.290264000000008</v>
      </c>
      <c r="L452" s="13">
        <v>1712.1798599999997</v>
      </c>
    </row>
    <row r="453" spans="1:13" x14ac:dyDescent="0.3">
      <c r="A453" s="14">
        <v>43537</v>
      </c>
      <c r="B453" s="14">
        <v>43541</v>
      </c>
      <c r="C453" s="13">
        <v>126.7</v>
      </c>
      <c r="D453" s="15">
        <v>1455.9769140000001</v>
      </c>
      <c r="E453" s="13">
        <v>242.25895799999998</v>
      </c>
      <c r="F453" s="13">
        <v>52.543991999999989</v>
      </c>
      <c r="G453" s="13">
        <v>36.48814800000001</v>
      </c>
      <c r="H453" s="13">
        <v>15.882610000000003</v>
      </c>
      <c r="I453" s="13">
        <v>2314</v>
      </c>
      <c r="J453" s="13">
        <v>30.038983999999999</v>
      </c>
      <c r="K453" s="13">
        <v>96.434952000000024</v>
      </c>
      <c r="L453" s="13">
        <v>905.35549200000003</v>
      </c>
    </row>
    <row r="454" spans="1:13" x14ac:dyDescent="0.3">
      <c r="A454" s="14">
        <v>43542</v>
      </c>
      <c r="B454" s="14">
        <v>43546</v>
      </c>
      <c r="C454" s="13">
        <v>126.875</v>
      </c>
      <c r="D454" s="15">
        <v>1458.2608139999998</v>
      </c>
      <c r="E454" s="13">
        <v>218.18734200000003</v>
      </c>
      <c r="F454" s="13">
        <v>63.135866</v>
      </c>
      <c r="G454" s="13">
        <v>43.023038000000007</v>
      </c>
      <c r="H454" s="13">
        <v>20.773776000000002</v>
      </c>
      <c r="I454" s="13">
        <v>2314</v>
      </c>
      <c r="J454" s="13">
        <v>22.517644000000001</v>
      </c>
      <c r="K454" s="13">
        <v>104.05205399999997</v>
      </c>
      <c r="L454" s="13">
        <v>980.33586600000012</v>
      </c>
    </row>
    <row r="455" spans="1:13" x14ac:dyDescent="0.3">
      <c r="A455" s="14">
        <v>43547</v>
      </c>
      <c r="B455" s="14">
        <v>43551</v>
      </c>
      <c r="C455" s="13">
        <v>127.625</v>
      </c>
      <c r="D455" s="15">
        <f>AVERAGE(D454,D456)</f>
        <v>1463.0997882499998</v>
      </c>
      <c r="E455" s="15">
        <f t="shared" ref="E455:L455" si="22">AVERAGE(E454,E456)</f>
        <v>203.94146725000002</v>
      </c>
      <c r="F455" s="15">
        <f t="shared" si="22"/>
        <v>56.606976749999994</v>
      </c>
      <c r="G455" s="15">
        <f t="shared" si="22"/>
        <v>51.891670250000004</v>
      </c>
      <c r="H455" s="15">
        <f t="shared" si="22"/>
        <v>23.97615425</v>
      </c>
      <c r="I455" s="13">
        <v>2314</v>
      </c>
      <c r="J455" s="15">
        <f t="shared" si="22"/>
        <v>21.596557000000001</v>
      </c>
      <c r="K455" s="15">
        <f t="shared" si="22"/>
        <v>97.584068249999973</v>
      </c>
      <c r="L455" s="15">
        <f t="shared" si="22"/>
        <v>718.00162050000006</v>
      </c>
      <c r="M455" s="2"/>
    </row>
    <row r="456" spans="1:13" x14ac:dyDescent="0.3">
      <c r="A456" s="14">
        <v>43552</v>
      </c>
      <c r="B456" s="14">
        <v>43555</v>
      </c>
      <c r="C456" s="13">
        <v>126.9375</v>
      </c>
      <c r="D456" s="15">
        <v>1467.9387624999999</v>
      </c>
      <c r="E456" s="13">
        <v>189.6955925</v>
      </c>
      <c r="F456" s="13">
        <v>50.078087499999988</v>
      </c>
      <c r="G456" s="13">
        <v>60.760302499999995</v>
      </c>
      <c r="H456" s="13">
        <v>27.178532500000003</v>
      </c>
      <c r="I456" s="13">
        <v>2314</v>
      </c>
      <c r="J456" s="13">
        <v>20.675470000000001</v>
      </c>
      <c r="K456" s="13">
        <v>91.116082499999976</v>
      </c>
      <c r="L456" s="13">
        <v>455.66737500000005</v>
      </c>
    </row>
    <row r="457" spans="1:13" x14ac:dyDescent="0.3">
      <c r="A457" s="14">
        <v>43556</v>
      </c>
      <c r="B457" s="14">
        <v>43561</v>
      </c>
      <c r="C457" s="13">
        <v>128.67144808743168</v>
      </c>
      <c r="D457" s="15">
        <f>AVERAGE(D456,D458)</f>
        <v>1433.8197902500001</v>
      </c>
      <c r="E457" s="15">
        <f t="shared" ref="E457:L457" si="23">AVERAGE(E456,E458)</f>
        <v>205.18164424999998</v>
      </c>
      <c r="F457" s="15">
        <f t="shared" si="23"/>
        <v>51.602324750000001</v>
      </c>
      <c r="G457" s="15">
        <f t="shared" si="23"/>
        <v>49.414098249999995</v>
      </c>
      <c r="H457" s="15">
        <f t="shared" si="23"/>
        <v>22.648313250000001</v>
      </c>
      <c r="I457" s="13">
        <v>2314</v>
      </c>
      <c r="J457" s="15">
        <f t="shared" si="23"/>
        <v>23.857496999999995</v>
      </c>
      <c r="K457" s="15">
        <f t="shared" si="23"/>
        <v>86.748881249999982</v>
      </c>
      <c r="L457" s="15">
        <f t="shared" si="23"/>
        <v>528.47500750000006</v>
      </c>
      <c r="M457" s="2"/>
    </row>
    <row r="458" spans="1:13" x14ac:dyDescent="0.3">
      <c r="A458" s="14">
        <v>43562</v>
      </c>
      <c r="B458" s="14">
        <v>43566</v>
      </c>
      <c r="C458" s="13">
        <v>127.8</v>
      </c>
      <c r="D458" s="15">
        <v>1399.700818</v>
      </c>
      <c r="E458" s="13">
        <v>220.66769599999998</v>
      </c>
      <c r="F458" s="13">
        <v>53.126562000000014</v>
      </c>
      <c r="G458" s="13">
        <v>38.067893999999995</v>
      </c>
      <c r="H458" s="13">
        <v>18.118093999999999</v>
      </c>
      <c r="I458" s="13">
        <v>2314</v>
      </c>
      <c r="J458" s="13">
        <v>27.039523999999993</v>
      </c>
      <c r="K458" s="13">
        <v>82.381679999999974</v>
      </c>
      <c r="L458" s="13">
        <v>601.28264000000013</v>
      </c>
    </row>
    <row r="459" spans="1:13" x14ac:dyDescent="0.3">
      <c r="A459" s="14">
        <v>43567</v>
      </c>
      <c r="B459" s="14">
        <v>43571</v>
      </c>
      <c r="C459" s="13">
        <v>127.425</v>
      </c>
      <c r="D459" s="15">
        <v>1456.2737000000002</v>
      </c>
      <c r="E459" s="13">
        <v>215.10224800000006</v>
      </c>
      <c r="F459" s="13">
        <v>50.080361999999994</v>
      </c>
      <c r="G459" s="13">
        <v>49.284239999999997</v>
      </c>
      <c r="H459" s="13">
        <v>19.558578000000001</v>
      </c>
      <c r="I459" s="13">
        <v>2314</v>
      </c>
      <c r="J459" s="13">
        <v>23.426680000000001</v>
      </c>
      <c r="K459" s="13">
        <v>80.237582000000018</v>
      </c>
      <c r="L459" s="13">
        <v>613.98204999999996</v>
      </c>
    </row>
    <row r="460" spans="1:13" x14ac:dyDescent="0.3">
      <c r="A460" s="14">
        <v>43572</v>
      </c>
      <c r="B460" s="14">
        <v>43576</v>
      </c>
      <c r="C460" s="13">
        <v>127.675</v>
      </c>
      <c r="D460" s="15">
        <v>1454.0859779999996</v>
      </c>
      <c r="E460" s="13">
        <v>226.03600800000009</v>
      </c>
      <c r="F460" s="13">
        <v>56.775503999999998</v>
      </c>
      <c r="G460" s="13">
        <v>40.190223999999994</v>
      </c>
      <c r="H460" s="13">
        <v>18.928016000000007</v>
      </c>
      <c r="I460" s="13">
        <v>2314</v>
      </c>
      <c r="J460" s="13">
        <v>26.398359999999997</v>
      </c>
      <c r="K460" s="13">
        <v>81.919235999999984</v>
      </c>
      <c r="L460" s="13">
        <v>654.87985800000001</v>
      </c>
    </row>
    <row r="461" spans="1:13" x14ac:dyDescent="0.3">
      <c r="A461" s="14">
        <v>43577</v>
      </c>
      <c r="B461" s="14">
        <v>43581</v>
      </c>
      <c r="C461" s="13">
        <v>127.425</v>
      </c>
      <c r="D461" s="15">
        <v>1451.445166</v>
      </c>
      <c r="E461" s="13">
        <v>244.11618800000002</v>
      </c>
      <c r="F461" s="13">
        <v>47.984777999999991</v>
      </c>
      <c r="G461" s="13">
        <v>37.154001999999998</v>
      </c>
      <c r="H461" s="13">
        <v>17.936603999999999</v>
      </c>
      <c r="I461" s="13">
        <v>2314</v>
      </c>
      <c r="J461" s="13">
        <v>33.244589999999995</v>
      </c>
      <c r="K461" s="13">
        <v>106.94148400000002</v>
      </c>
      <c r="L461" s="13">
        <v>985.2712580000001</v>
      </c>
    </row>
    <row r="462" spans="1:13" x14ac:dyDescent="0.3">
      <c r="A462" s="14">
        <v>43582</v>
      </c>
      <c r="B462" s="14">
        <v>43586</v>
      </c>
      <c r="C462" s="13">
        <v>127.175</v>
      </c>
      <c r="D462" s="15">
        <v>1450.5020840000002</v>
      </c>
      <c r="E462" s="13">
        <v>215.95032799999996</v>
      </c>
      <c r="F462" s="13">
        <v>52.957242000000008</v>
      </c>
      <c r="G462" s="13">
        <v>44.990279999999984</v>
      </c>
      <c r="H462" s="13">
        <v>18.630078000000008</v>
      </c>
      <c r="I462" s="13">
        <v>2314</v>
      </c>
      <c r="J462" s="13">
        <v>25.364023999999993</v>
      </c>
      <c r="K462" s="13">
        <v>82.581232</v>
      </c>
      <c r="L462" s="13">
        <v>1065.3870119999999</v>
      </c>
    </row>
    <row r="463" spans="1:13" x14ac:dyDescent="0.3">
      <c r="A463" s="14">
        <v>43587</v>
      </c>
      <c r="B463" s="14">
        <v>43591</v>
      </c>
      <c r="C463" s="13">
        <v>126.425</v>
      </c>
      <c r="D463" s="15">
        <v>1446.3810779999999</v>
      </c>
      <c r="E463" s="13">
        <v>209.85901200000004</v>
      </c>
      <c r="F463" s="13">
        <v>46.317140000000009</v>
      </c>
      <c r="G463" s="13">
        <v>47.65621800000001</v>
      </c>
      <c r="H463" s="13">
        <v>21.591811999999997</v>
      </c>
      <c r="I463" s="13">
        <v>2314</v>
      </c>
      <c r="J463" s="13">
        <v>25.416272000000003</v>
      </c>
      <c r="K463" s="13">
        <v>89.36282199999998</v>
      </c>
      <c r="L463" s="13">
        <v>1004.5486960000001</v>
      </c>
    </row>
    <row r="464" spans="1:13" x14ac:dyDescent="0.3">
      <c r="A464" s="14">
        <v>43592</v>
      </c>
      <c r="B464" s="14">
        <v>43596</v>
      </c>
      <c r="C464" s="13">
        <v>125.97499999999999</v>
      </c>
      <c r="D464" s="15">
        <v>1434.2884140000001</v>
      </c>
      <c r="E464" s="13">
        <v>223.17998400000002</v>
      </c>
      <c r="F464" s="13">
        <v>56.966420000000006</v>
      </c>
      <c r="G464" s="13">
        <v>40.732668000000004</v>
      </c>
      <c r="H464" s="13">
        <v>17.446338000000001</v>
      </c>
      <c r="I464" s="13">
        <v>2314</v>
      </c>
      <c r="J464" s="13">
        <v>31.77731799999999</v>
      </c>
      <c r="K464" s="13">
        <v>94.505616000000003</v>
      </c>
      <c r="L464" s="13">
        <v>1587.7006799999995</v>
      </c>
    </row>
    <row r="465" spans="1:12" x14ac:dyDescent="0.3">
      <c r="A465" s="14">
        <v>43597</v>
      </c>
      <c r="B465" s="14">
        <v>43600</v>
      </c>
      <c r="C465" s="13">
        <v>126.4</v>
      </c>
      <c r="D465" s="15">
        <v>1443.7771975000001</v>
      </c>
      <c r="E465" s="13">
        <v>214.2921</v>
      </c>
      <c r="F465" s="13">
        <v>47.685077499999991</v>
      </c>
      <c r="G465" s="13">
        <v>48.286292500000009</v>
      </c>
      <c r="H465" s="13">
        <v>20.834722500000005</v>
      </c>
      <c r="I465" s="13">
        <v>2314</v>
      </c>
      <c r="J465" s="13">
        <v>27.835524999999997</v>
      </c>
      <c r="K465" s="13">
        <v>94.523012499999979</v>
      </c>
      <c r="L465" s="13">
        <v>488.64492749999999</v>
      </c>
    </row>
    <row r="466" spans="1:12" x14ac:dyDescent="0.3">
      <c r="A466" s="14">
        <v>43601</v>
      </c>
      <c r="B466" s="14">
        <v>43606</v>
      </c>
      <c r="C466" s="13">
        <v>127.125</v>
      </c>
      <c r="D466" s="15">
        <v>1445.9897383333339</v>
      </c>
      <c r="E466" s="13">
        <v>212.23735000000002</v>
      </c>
      <c r="F466" s="13">
        <v>57.471661666666655</v>
      </c>
      <c r="G466" s="13">
        <v>45.567860000000003</v>
      </c>
      <c r="H466" s="13">
        <v>18.718163333333333</v>
      </c>
      <c r="I466" s="13">
        <v>2314</v>
      </c>
      <c r="J466" s="13">
        <v>26.894459999999995</v>
      </c>
      <c r="K466" s="13">
        <v>86.901026666666667</v>
      </c>
      <c r="L466" s="13">
        <v>1191.2603433333336</v>
      </c>
    </row>
    <row r="467" spans="1:12" x14ac:dyDescent="0.3">
      <c r="A467" s="14">
        <v>43607</v>
      </c>
      <c r="B467" s="14">
        <v>43611</v>
      </c>
      <c r="C467" s="13">
        <v>126.45</v>
      </c>
      <c r="D467" s="15">
        <v>1443.9256260000002</v>
      </c>
      <c r="E467" s="13">
        <v>231.810124</v>
      </c>
      <c r="F467" s="13">
        <v>60.853238000000019</v>
      </c>
      <c r="G467" s="13">
        <v>36.022970000000001</v>
      </c>
      <c r="H467" s="13">
        <v>17.023209999999999</v>
      </c>
      <c r="I467" s="13">
        <v>2314</v>
      </c>
      <c r="J467" s="13">
        <v>33.398671999999998</v>
      </c>
      <c r="K467" s="13">
        <v>92.53467400000001</v>
      </c>
      <c r="L467" s="13">
        <v>889.59124000000008</v>
      </c>
    </row>
    <row r="468" spans="1:12" x14ac:dyDescent="0.3">
      <c r="A468" s="14">
        <v>43612</v>
      </c>
      <c r="B468" s="14">
        <v>43616</v>
      </c>
      <c r="C468" s="13">
        <v>125.8875</v>
      </c>
      <c r="D468" s="15">
        <v>1434.3846940000005</v>
      </c>
      <c r="E468" s="13">
        <v>226.34915800000007</v>
      </c>
      <c r="F468" s="13">
        <v>52.388656000000005</v>
      </c>
      <c r="G468" s="13">
        <v>42.406406000000004</v>
      </c>
      <c r="H468" s="13">
        <v>19.054424000000004</v>
      </c>
      <c r="I468" s="13">
        <v>2314</v>
      </c>
      <c r="J468" s="13">
        <v>29.558115999999995</v>
      </c>
      <c r="K468" s="13">
        <v>106.35977799999998</v>
      </c>
      <c r="L468" s="13">
        <v>1185.4361579999998</v>
      </c>
    </row>
    <row r="469" spans="1:12" x14ac:dyDescent="0.3">
      <c r="A469" s="14">
        <v>43617</v>
      </c>
      <c r="B469" s="14">
        <v>43621</v>
      </c>
      <c r="C469" s="13">
        <v>125.57000000000001</v>
      </c>
      <c r="D469" s="15">
        <v>1431.4253160000001</v>
      </c>
      <c r="E469" s="13">
        <v>241.45073600000001</v>
      </c>
      <c r="F469" s="13">
        <v>48.832716000000012</v>
      </c>
      <c r="G469" s="13">
        <v>33.945990000000009</v>
      </c>
      <c r="H469" s="13">
        <v>16.187399999999997</v>
      </c>
      <c r="I469" s="13">
        <v>2314</v>
      </c>
      <c r="J469" s="13">
        <v>28.832636000000001</v>
      </c>
      <c r="K469" s="13">
        <v>104.526914</v>
      </c>
      <c r="L469" s="13">
        <v>1239.4966199999999</v>
      </c>
    </row>
    <row r="470" spans="1:12" x14ac:dyDescent="0.3">
      <c r="A470" s="14">
        <v>43622</v>
      </c>
      <c r="B470" s="14">
        <v>43627</v>
      </c>
      <c r="C470" s="13">
        <v>125.79166666666667</v>
      </c>
      <c r="D470" s="15">
        <v>1435.9715833333339</v>
      </c>
      <c r="E470" s="13">
        <v>219.58625666666663</v>
      </c>
      <c r="F470" s="13">
        <v>62.017574999999994</v>
      </c>
      <c r="G470" s="13">
        <v>39.721209999999992</v>
      </c>
      <c r="H470" s="13">
        <v>15.840234999999998</v>
      </c>
      <c r="I470" s="13">
        <v>2314</v>
      </c>
      <c r="J470" s="13">
        <v>26.845561666666672</v>
      </c>
      <c r="K470" s="13">
        <v>81.441859999999977</v>
      </c>
      <c r="L470" s="13">
        <v>965.58627666666678</v>
      </c>
    </row>
    <row r="471" spans="1:12" x14ac:dyDescent="0.3">
      <c r="A471" s="14">
        <v>43628</v>
      </c>
      <c r="B471" s="14">
        <v>43631</v>
      </c>
      <c r="C471" s="13">
        <v>125.25</v>
      </c>
      <c r="D471" s="15">
        <v>1424.1310150000002</v>
      </c>
      <c r="E471" s="13">
        <v>231.52676250000005</v>
      </c>
      <c r="F471" s="13">
        <v>56.644134999999999</v>
      </c>
      <c r="G471" s="13">
        <v>36.322324999999992</v>
      </c>
      <c r="H471" s="13">
        <v>18.976527499999996</v>
      </c>
      <c r="I471" s="13">
        <v>2314</v>
      </c>
      <c r="J471" s="13">
        <v>30.628094999999995</v>
      </c>
      <c r="K471" s="13">
        <v>101.21935000000002</v>
      </c>
      <c r="L471" s="13">
        <v>1335.3899249999997</v>
      </c>
    </row>
    <row r="472" spans="1:12" x14ac:dyDescent="0.3">
      <c r="A472" s="14">
        <v>43632</v>
      </c>
      <c r="B472" s="14">
        <v>43636</v>
      </c>
      <c r="C472" s="13">
        <v>125.1</v>
      </c>
      <c r="D472" s="15">
        <v>1427.6303620000003</v>
      </c>
      <c r="E472" s="13">
        <v>195.93082800000002</v>
      </c>
      <c r="F472" s="13">
        <v>64.764421999999996</v>
      </c>
      <c r="G472" s="13">
        <v>50.834341999999999</v>
      </c>
      <c r="H472" s="13">
        <v>18.080327999999991</v>
      </c>
      <c r="I472" s="13">
        <v>2314</v>
      </c>
      <c r="J472" s="13">
        <v>28.861595999999999</v>
      </c>
      <c r="K472" s="13">
        <v>79.647477999999992</v>
      </c>
      <c r="L472" s="13">
        <v>1251.9068540000003</v>
      </c>
    </row>
    <row r="473" spans="1:12" x14ac:dyDescent="0.3">
      <c r="A473" s="14">
        <v>43647</v>
      </c>
      <c r="B473" s="14">
        <v>43651</v>
      </c>
      <c r="C473" s="13">
        <v>127.375</v>
      </c>
      <c r="D473" s="15">
        <v>1441.8307500000001</v>
      </c>
      <c r="E473" s="13">
        <v>220.39820600000002</v>
      </c>
      <c r="F473" s="13">
        <v>57.632036000000014</v>
      </c>
      <c r="G473" s="13">
        <v>40.817829999999994</v>
      </c>
      <c r="H473" s="13">
        <v>14.891127999999998</v>
      </c>
      <c r="I473" s="13">
        <v>2314</v>
      </c>
      <c r="J473" s="13">
        <v>27.859442000000001</v>
      </c>
      <c r="K473" s="13">
        <v>78.070423999999974</v>
      </c>
      <c r="L473" s="13">
        <v>759.97765400000003</v>
      </c>
    </row>
    <row r="474" spans="1:12" x14ac:dyDescent="0.3">
      <c r="A474" s="14">
        <v>43652</v>
      </c>
      <c r="B474" s="14">
        <v>43656</v>
      </c>
      <c r="C474" s="13">
        <v>126.575</v>
      </c>
      <c r="D474" s="15">
        <v>1429.0668000000003</v>
      </c>
      <c r="E474" s="13">
        <v>219.87079399999993</v>
      </c>
      <c r="F474" s="13">
        <v>53.410501999999994</v>
      </c>
      <c r="G474" s="13">
        <v>42.684597999999994</v>
      </c>
      <c r="H474" s="13">
        <v>18.687440000000002</v>
      </c>
      <c r="I474" s="13">
        <v>2314</v>
      </c>
      <c r="J474" s="13">
        <v>28.948032000000001</v>
      </c>
      <c r="K474" s="13">
        <v>89.847808000000029</v>
      </c>
      <c r="L474" s="13">
        <v>698.79656199999999</v>
      </c>
    </row>
    <row r="475" spans="1:12" x14ac:dyDescent="0.3">
      <c r="A475" s="14">
        <v>43657</v>
      </c>
      <c r="B475" s="14">
        <v>43661</v>
      </c>
      <c r="C475" s="13">
        <v>127.075</v>
      </c>
      <c r="D475" s="15">
        <v>1437.2977760000006</v>
      </c>
      <c r="E475" s="13">
        <v>221.50118800000001</v>
      </c>
      <c r="F475" s="13">
        <v>53.382511999999998</v>
      </c>
      <c r="G475" s="13">
        <v>41.955387999999999</v>
      </c>
      <c r="H475" s="13">
        <v>19.789112000000003</v>
      </c>
      <c r="I475" s="13">
        <v>2314</v>
      </c>
      <c r="J475" s="13">
        <v>29.433275999999999</v>
      </c>
      <c r="K475" s="13">
        <v>96.903229999999979</v>
      </c>
      <c r="L475" s="13">
        <v>1023.3038819999999</v>
      </c>
    </row>
    <row r="476" spans="1:12" x14ac:dyDescent="0.3">
      <c r="A476" s="14">
        <v>43662</v>
      </c>
      <c r="B476" s="14">
        <v>43666</v>
      </c>
      <c r="C476" s="13">
        <v>126.625</v>
      </c>
      <c r="D476" s="15">
        <v>1432.5558420000004</v>
      </c>
      <c r="E476" s="13">
        <v>223.75839800000003</v>
      </c>
      <c r="F476" s="13">
        <v>58.414853999999991</v>
      </c>
      <c r="G476" s="13">
        <v>38.580444000000007</v>
      </c>
      <c r="H476" s="13">
        <v>19.643766000000003</v>
      </c>
      <c r="I476" s="13">
        <v>2314</v>
      </c>
      <c r="J476" s="13">
        <v>24.505868</v>
      </c>
      <c r="K476" s="13">
        <v>93.537311999999972</v>
      </c>
      <c r="L476" s="13">
        <v>1284.9213219999999</v>
      </c>
    </row>
    <row r="477" spans="1:12" x14ac:dyDescent="0.3">
      <c r="A477" s="14">
        <v>43667</v>
      </c>
      <c r="B477" s="14">
        <v>43671</v>
      </c>
      <c r="C477" s="13">
        <v>126.25</v>
      </c>
      <c r="D477" s="15">
        <v>1426.294316</v>
      </c>
      <c r="E477" s="13">
        <v>192.26821799999999</v>
      </c>
      <c r="F477" s="13">
        <v>63.947496000000001</v>
      </c>
      <c r="G477" s="13">
        <v>51.877967999999996</v>
      </c>
      <c r="H477" s="13">
        <v>22.697602</v>
      </c>
      <c r="I477" s="13">
        <v>2314</v>
      </c>
      <c r="J477" s="13">
        <v>24.78398</v>
      </c>
      <c r="K477" s="13">
        <v>71.331473999999986</v>
      </c>
      <c r="L477" s="13">
        <v>782.10357000000022</v>
      </c>
    </row>
    <row r="478" spans="1:12" x14ac:dyDescent="0.3">
      <c r="A478" s="14">
        <v>43672</v>
      </c>
      <c r="B478" s="14">
        <v>43676</v>
      </c>
      <c r="C478" s="13">
        <v>126.77500000000001</v>
      </c>
      <c r="D478" s="15">
        <v>1433.1018939999999</v>
      </c>
      <c r="E478" s="13">
        <v>207.50629400000011</v>
      </c>
      <c r="F478" s="13">
        <v>49.742269999999998</v>
      </c>
      <c r="G478" s="13">
        <v>46.188475999999987</v>
      </c>
      <c r="H478" s="13">
        <v>20.434716000000002</v>
      </c>
      <c r="I478" s="13">
        <v>2314</v>
      </c>
      <c r="J478" s="13">
        <v>21.366963999999996</v>
      </c>
      <c r="K478" s="13">
        <v>71.541935999999964</v>
      </c>
      <c r="L478" s="13">
        <v>839.13894199999993</v>
      </c>
    </row>
    <row r="479" spans="1:12" x14ac:dyDescent="0.3">
      <c r="A479" s="14">
        <v>43677</v>
      </c>
      <c r="B479" s="14">
        <v>43681</v>
      </c>
      <c r="C479" s="13">
        <v>125.47499999999999</v>
      </c>
      <c r="D479" s="15">
        <v>1416.4200820000001</v>
      </c>
      <c r="E479" s="13">
        <v>225.07032199999998</v>
      </c>
      <c r="F479" s="13">
        <v>44.812504000000004</v>
      </c>
      <c r="G479" s="13">
        <v>42.819099999999978</v>
      </c>
      <c r="H479" s="13">
        <v>21.508775999999997</v>
      </c>
      <c r="I479" s="13">
        <v>2314</v>
      </c>
      <c r="J479" s="13">
        <v>26.721010000000007</v>
      </c>
      <c r="K479" s="13">
        <v>102.61322399999997</v>
      </c>
      <c r="L479" s="13">
        <v>1591.9675539999998</v>
      </c>
    </row>
    <row r="480" spans="1:12" x14ac:dyDescent="0.3">
      <c r="A480" s="14">
        <v>43682</v>
      </c>
      <c r="B480" s="14">
        <v>43686</v>
      </c>
      <c r="C480" s="13">
        <v>126.15</v>
      </c>
      <c r="D480" s="15">
        <v>1440.3805140000002</v>
      </c>
      <c r="E480" s="13">
        <v>218.43839600000007</v>
      </c>
      <c r="F480" s="13">
        <v>46.788851999999999</v>
      </c>
      <c r="G480" s="13">
        <v>43.833113999999981</v>
      </c>
      <c r="H480" s="13">
        <v>20.446942000000004</v>
      </c>
      <c r="I480" s="13">
        <v>2314</v>
      </c>
      <c r="J480" s="13">
        <v>27.889375999999988</v>
      </c>
      <c r="K480" s="13">
        <v>99.14152999999996</v>
      </c>
      <c r="L480" s="13">
        <v>2205.4827939999996</v>
      </c>
    </row>
    <row r="481" spans="1:13" x14ac:dyDescent="0.3">
      <c r="A481" s="14">
        <v>43687</v>
      </c>
      <c r="B481" s="14">
        <v>43691</v>
      </c>
      <c r="C481" s="13">
        <v>126.27500000000001</v>
      </c>
      <c r="D481" s="15">
        <v>1429.8166839999997</v>
      </c>
      <c r="E481" s="13">
        <v>230.74347000000012</v>
      </c>
      <c r="F481" s="13">
        <v>44.729976000000008</v>
      </c>
      <c r="G481" s="13">
        <v>38.40358599999999</v>
      </c>
      <c r="H481" s="13">
        <v>18.610976000000001</v>
      </c>
      <c r="I481" s="13">
        <v>2314</v>
      </c>
      <c r="J481" s="13">
        <v>22.590591999999994</v>
      </c>
      <c r="K481" s="13">
        <v>98.41327600000001</v>
      </c>
      <c r="L481" s="13">
        <v>1343.5608919999997</v>
      </c>
    </row>
    <row r="482" spans="1:13" x14ac:dyDescent="0.3">
      <c r="A482" s="14">
        <v>43692</v>
      </c>
      <c r="B482" s="14">
        <v>43696</v>
      </c>
      <c r="C482" s="13">
        <v>125.35</v>
      </c>
      <c r="D482" s="15">
        <v>1417.6447820000005</v>
      </c>
      <c r="E482" s="13">
        <v>211.55649000000003</v>
      </c>
      <c r="F482" s="13">
        <v>45.586346000000006</v>
      </c>
      <c r="G482" s="13">
        <v>46.360294000000003</v>
      </c>
      <c r="H482" s="13">
        <v>22.740699999999997</v>
      </c>
      <c r="I482" s="13">
        <v>2314</v>
      </c>
      <c r="J482" s="13">
        <v>16.357051999999992</v>
      </c>
      <c r="K482" s="13">
        <v>112.92457399999998</v>
      </c>
      <c r="L482" s="13">
        <v>1119.4963999999998</v>
      </c>
    </row>
    <row r="483" spans="1:13" x14ac:dyDescent="0.3">
      <c r="A483" s="14">
        <v>43697</v>
      </c>
      <c r="B483" s="14">
        <v>43701</v>
      </c>
      <c r="C483" s="13">
        <v>125.4</v>
      </c>
      <c r="D483" s="15">
        <v>1416.5695279999995</v>
      </c>
      <c r="E483" s="13">
        <v>210.05717800000008</v>
      </c>
      <c r="F483" s="13">
        <v>47.940996000000013</v>
      </c>
      <c r="G483" s="13">
        <v>45.776988000000003</v>
      </c>
      <c r="H483" s="13">
        <v>17.598176000000002</v>
      </c>
      <c r="I483" s="13">
        <v>2314</v>
      </c>
      <c r="J483" s="13">
        <v>21.128356</v>
      </c>
      <c r="K483" s="13">
        <v>93.038917999999981</v>
      </c>
      <c r="L483" s="13">
        <v>1310.7821919999999</v>
      </c>
    </row>
    <row r="484" spans="1:13" x14ac:dyDescent="0.3">
      <c r="A484" s="14">
        <v>43702</v>
      </c>
      <c r="B484" s="14">
        <v>43706</v>
      </c>
      <c r="C484" s="13">
        <v>124.97499999999999</v>
      </c>
      <c r="D484" s="15">
        <v>1413.4076380000001</v>
      </c>
      <c r="E484" s="13">
        <v>233.48815800000003</v>
      </c>
      <c r="F484" s="13">
        <v>44.439712000000007</v>
      </c>
      <c r="G484" s="13">
        <v>39.476037999999974</v>
      </c>
      <c r="H484" s="13">
        <v>16.868826000000006</v>
      </c>
      <c r="I484" s="13">
        <v>2314</v>
      </c>
      <c r="J484" s="13">
        <v>30.770031999999997</v>
      </c>
      <c r="K484" s="13">
        <v>104.72688199999997</v>
      </c>
      <c r="L484" s="13">
        <v>1446.253346</v>
      </c>
    </row>
    <row r="485" spans="1:13" x14ac:dyDescent="0.3">
      <c r="A485" s="14">
        <v>43708</v>
      </c>
      <c r="B485" s="14">
        <v>43711</v>
      </c>
      <c r="C485" s="13">
        <v>126.8</v>
      </c>
      <c r="D485" s="15">
        <f>AVERAGE(D484,D486)</f>
        <v>1489.0923719999998</v>
      </c>
      <c r="E485" s="15">
        <f t="shared" ref="E485:L485" si="24">AVERAGE(E484,E486)</f>
        <v>249.51615700000002</v>
      </c>
      <c r="F485" s="15">
        <f t="shared" si="24"/>
        <v>45.460212999999996</v>
      </c>
      <c r="G485" s="15">
        <f t="shared" si="24"/>
        <v>39.390731999999986</v>
      </c>
      <c r="H485" s="15">
        <f t="shared" si="24"/>
        <v>17.652743000000005</v>
      </c>
      <c r="I485" s="13">
        <v>2314</v>
      </c>
      <c r="J485" s="15">
        <f t="shared" si="24"/>
        <v>29.333315999999996</v>
      </c>
      <c r="K485" s="15">
        <f t="shared" si="24"/>
        <v>115.19170399999999</v>
      </c>
      <c r="L485" s="15">
        <f t="shared" si="24"/>
        <v>1316.493821</v>
      </c>
      <c r="M485" s="2"/>
    </row>
    <row r="486" spans="1:13" x14ac:dyDescent="0.3">
      <c r="A486" s="14">
        <v>43712</v>
      </c>
      <c r="B486" s="14">
        <v>43716</v>
      </c>
      <c r="C486" s="13">
        <v>127.1</v>
      </c>
      <c r="D486" s="15">
        <v>1564.7771059999995</v>
      </c>
      <c r="E486" s="13">
        <v>265.54415600000004</v>
      </c>
      <c r="F486" s="13">
        <v>46.480713999999978</v>
      </c>
      <c r="G486" s="13">
        <v>39.305426000000004</v>
      </c>
      <c r="H486" s="13">
        <v>18.436660000000003</v>
      </c>
      <c r="I486" s="13">
        <v>2314</v>
      </c>
      <c r="J486" s="13">
        <v>27.896599999999999</v>
      </c>
      <c r="K486" s="13">
        <v>125.65652599999999</v>
      </c>
      <c r="L486" s="13">
        <v>1186.7342959999999</v>
      </c>
    </row>
    <row r="487" spans="1:13" x14ac:dyDescent="0.3">
      <c r="A487" s="14">
        <v>43717</v>
      </c>
      <c r="B487" s="14">
        <v>43721</v>
      </c>
      <c r="C487" s="13">
        <v>125.875</v>
      </c>
      <c r="D487" s="15">
        <v>1537.3005479999997</v>
      </c>
      <c r="E487" s="13">
        <v>251.83612600000009</v>
      </c>
      <c r="F487" s="13">
        <v>52.56444599999999</v>
      </c>
      <c r="G487" s="13">
        <v>38.202801999999998</v>
      </c>
      <c r="H487" s="13">
        <v>17.401164000000001</v>
      </c>
      <c r="I487" s="13">
        <v>2314</v>
      </c>
      <c r="J487" s="13">
        <v>21.517330000000008</v>
      </c>
      <c r="K487" s="13">
        <v>119.20762999999999</v>
      </c>
      <c r="L487" s="13">
        <v>1238.1237839999994</v>
      </c>
    </row>
    <row r="488" spans="1:13" x14ac:dyDescent="0.3">
      <c r="A488" s="14">
        <v>43722</v>
      </c>
      <c r="B488" s="14">
        <v>43726</v>
      </c>
      <c r="C488" s="13">
        <v>126.47916666666667</v>
      </c>
      <c r="D488" s="15">
        <v>1542.7589439999997</v>
      </c>
      <c r="E488" s="13">
        <v>264.30301999999989</v>
      </c>
      <c r="F488" s="13">
        <v>57.943274000000009</v>
      </c>
      <c r="G488" s="13">
        <v>35.125522000000004</v>
      </c>
      <c r="H488" s="13">
        <v>15.644484000000002</v>
      </c>
      <c r="I488" s="13">
        <v>2314</v>
      </c>
      <c r="J488" s="13">
        <v>31.749013999999999</v>
      </c>
      <c r="K488" s="13">
        <v>131.95817600000004</v>
      </c>
      <c r="L488" s="13">
        <v>864.6814039999997</v>
      </c>
    </row>
    <row r="489" spans="1:13" x14ac:dyDescent="0.3">
      <c r="A489" s="14">
        <v>43727</v>
      </c>
      <c r="B489" s="14">
        <v>43731</v>
      </c>
      <c r="C489" s="13">
        <v>126.8</v>
      </c>
      <c r="D489" s="15">
        <v>1548.7962000000002</v>
      </c>
      <c r="E489" s="13">
        <v>217.01695599999999</v>
      </c>
      <c r="F489" s="13">
        <v>49.919140000000013</v>
      </c>
      <c r="G489" s="13">
        <v>59.595016000000008</v>
      </c>
      <c r="H489" s="13">
        <v>29.900236</v>
      </c>
      <c r="I489" s="13">
        <v>2314</v>
      </c>
      <c r="J489" s="13">
        <v>30.595762000000001</v>
      </c>
      <c r="K489" s="13">
        <v>81.565950000000001</v>
      </c>
      <c r="L489" s="13">
        <v>1040.5063740000003</v>
      </c>
    </row>
    <row r="490" spans="1:13" x14ac:dyDescent="0.3">
      <c r="A490" s="14">
        <v>43732</v>
      </c>
      <c r="B490" s="14">
        <v>43736</v>
      </c>
      <c r="C490" s="13">
        <v>126.95</v>
      </c>
      <c r="D490" s="15">
        <v>1550.6772119999996</v>
      </c>
      <c r="E490" s="13">
        <v>232.72875199999999</v>
      </c>
      <c r="F490" s="13">
        <v>57.812260000000002</v>
      </c>
      <c r="G490" s="13">
        <v>49.035268000000002</v>
      </c>
      <c r="H490" s="13">
        <v>24.602005999999996</v>
      </c>
      <c r="I490" s="13">
        <v>2314</v>
      </c>
      <c r="J490" s="13">
        <v>33.452955999999986</v>
      </c>
      <c r="K490" s="13">
        <v>91.111546000000004</v>
      </c>
      <c r="L490" s="13">
        <v>922.42459400000007</v>
      </c>
    </row>
    <row r="491" spans="1:13" x14ac:dyDescent="0.3">
      <c r="A491" s="14">
        <v>43737</v>
      </c>
      <c r="B491" s="14">
        <v>43741</v>
      </c>
      <c r="C491" s="13">
        <v>126.53125</v>
      </c>
      <c r="D491" s="15">
        <v>1542.055662</v>
      </c>
      <c r="E491" s="13">
        <v>238.9022719999999</v>
      </c>
      <c r="F491" s="13">
        <v>61.577776000000007</v>
      </c>
      <c r="G491" s="13">
        <v>42.066187999999997</v>
      </c>
      <c r="H491" s="13">
        <v>13.615117999999999</v>
      </c>
      <c r="I491" s="13">
        <v>2314</v>
      </c>
      <c r="J491" s="13">
        <v>29.046298</v>
      </c>
      <c r="K491" s="13">
        <v>83.039682000000013</v>
      </c>
      <c r="L491" s="13">
        <v>1226.58428</v>
      </c>
    </row>
    <row r="492" spans="1:13" x14ac:dyDescent="0.3">
      <c r="A492" s="14">
        <v>43742</v>
      </c>
      <c r="B492" s="14">
        <v>43746</v>
      </c>
      <c r="C492" s="13">
        <v>126.375</v>
      </c>
      <c r="D492" s="15">
        <v>1545.7804980000005</v>
      </c>
      <c r="E492" s="13">
        <v>224.125212</v>
      </c>
      <c r="F492" s="13">
        <v>50.198644000000009</v>
      </c>
      <c r="G492" s="13">
        <v>52.102941999999999</v>
      </c>
      <c r="H492" s="13">
        <v>21.145671999999998</v>
      </c>
      <c r="I492" s="13">
        <v>2314</v>
      </c>
      <c r="J492" s="13">
        <v>22.310504000000002</v>
      </c>
      <c r="K492" s="13">
        <v>90.422722000000022</v>
      </c>
      <c r="L492" s="13">
        <v>1303.7259979999999</v>
      </c>
    </row>
    <row r="493" spans="1:13" x14ac:dyDescent="0.3">
      <c r="A493" s="14">
        <v>43747</v>
      </c>
      <c r="B493" s="14">
        <v>43751</v>
      </c>
      <c r="C493" s="13">
        <v>126.22499999999999</v>
      </c>
      <c r="D493" s="15">
        <v>1543.9376360000003</v>
      </c>
      <c r="E493" s="13">
        <v>248.48032399999997</v>
      </c>
      <c r="F493" s="13">
        <v>64.558053999999998</v>
      </c>
      <c r="G493" s="13">
        <v>43.138468000000003</v>
      </c>
      <c r="H493" s="13">
        <v>18.008878000000003</v>
      </c>
      <c r="I493" s="13">
        <v>2314</v>
      </c>
      <c r="J493" s="13">
        <v>35.57479</v>
      </c>
      <c r="K493" s="13">
        <v>100.77915</v>
      </c>
      <c r="L493" s="13">
        <v>1175.6964080000002</v>
      </c>
    </row>
    <row r="494" spans="1:13" x14ac:dyDescent="0.3">
      <c r="A494" s="14">
        <v>43752</v>
      </c>
      <c r="B494" s="14">
        <v>43756</v>
      </c>
      <c r="C494" s="13">
        <v>126.27500000000001</v>
      </c>
      <c r="D494" s="15">
        <v>1542.7455819999993</v>
      </c>
      <c r="E494" s="13">
        <v>216.65469000000002</v>
      </c>
      <c r="F494" s="13">
        <v>54.791477999999998</v>
      </c>
      <c r="G494" s="13">
        <v>53.261780000000002</v>
      </c>
      <c r="H494" s="13">
        <v>16.975820000000002</v>
      </c>
      <c r="I494" s="13">
        <v>2314</v>
      </c>
      <c r="J494" s="13">
        <v>30.424070000000007</v>
      </c>
      <c r="K494" s="13">
        <v>80.043590000000023</v>
      </c>
      <c r="L494" s="13">
        <v>1490.6156900000003</v>
      </c>
    </row>
    <row r="495" spans="1:13" x14ac:dyDescent="0.3">
      <c r="A495" s="14">
        <v>43757</v>
      </c>
      <c r="B495" s="14">
        <v>43761</v>
      </c>
      <c r="C495" s="13">
        <v>126.675</v>
      </c>
      <c r="D495" s="15">
        <v>1555.53946</v>
      </c>
      <c r="E495" s="13">
        <v>220.90266199999996</v>
      </c>
      <c r="F495" s="13">
        <v>52.186645999999982</v>
      </c>
      <c r="G495" s="13">
        <v>58.286924000000013</v>
      </c>
      <c r="H495" s="13">
        <v>23.930855999999991</v>
      </c>
      <c r="I495" s="13">
        <v>2314</v>
      </c>
      <c r="J495" s="13">
        <v>32.32977799999999</v>
      </c>
      <c r="K495" s="13">
        <v>89.622190000000018</v>
      </c>
      <c r="L495" s="13">
        <v>1200.2847460000005</v>
      </c>
    </row>
    <row r="496" spans="1:13" x14ac:dyDescent="0.3">
      <c r="A496" s="14">
        <v>43762</v>
      </c>
      <c r="B496" s="14">
        <v>43766</v>
      </c>
      <c r="C496" s="13">
        <v>126.375</v>
      </c>
      <c r="D496" s="15">
        <v>1543.6139920000001</v>
      </c>
      <c r="E496" s="13">
        <v>225.20811599999996</v>
      </c>
      <c r="F496" s="13">
        <v>41.21024400000001</v>
      </c>
      <c r="G496" s="13">
        <v>57.417469999999994</v>
      </c>
      <c r="H496" s="13">
        <v>21.663325999999994</v>
      </c>
      <c r="I496" s="13">
        <v>2314</v>
      </c>
      <c r="J496" s="13">
        <v>24.977562000000006</v>
      </c>
      <c r="K496" s="13">
        <v>101.82732799999998</v>
      </c>
      <c r="L496" s="13">
        <v>1263.719552</v>
      </c>
    </row>
    <row r="497" spans="1:13" x14ac:dyDescent="0.3">
      <c r="A497" s="14">
        <v>43767</v>
      </c>
      <c r="B497" s="14">
        <v>43771</v>
      </c>
      <c r="C497" s="13">
        <v>125.5</v>
      </c>
      <c r="D497" s="15">
        <v>1205.4377800000002</v>
      </c>
      <c r="E497" s="13">
        <v>186.090362</v>
      </c>
      <c r="F497" s="13">
        <v>43.906566000000005</v>
      </c>
      <c r="G497" s="13">
        <v>37.905513999999997</v>
      </c>
      <c r="H497" s="13">
        <v>14.336132000000001</v>
      </c>
      <c r="I497" s="13">
        <v>2314</v>
      </c>
      <c r="J497" s="13">
        <v>26.364026000000003</v>
      </c>
      <c r="K497" s="13">
        <v>78.119886000000037</v>
      </c>
      <c r="L497" s="13">
        <v>835.16591200000005</v>
      </c>
    </row>
    <row r="498" spans="1:13" x14ac:dyDescent="0.3">
      <c r="A498" s="14">
        <v>43772</v>
      </c>
      <c r="B498" s="14">
        <v>43776</v>
      </c>
      <c r="C498" s="13">
        <v>125.375</v>
      </c>
      <c r="D498" s="15">
        <v>1529.866342</v>
      </c>
      <c r="E498" s="13">
        <v>231.11171799999997</v>
      </c>
      <c r="F498" s="13">
        <v>49.312937999999988</v>
      </c>
      <c r="G498" s="13">
        <v>58.373676000000003</v>
      </c>
      <c r="H498" s="13">
        <v>26.681384000000008</v>
      </c>
      <c r="I498" s="13">
        <v>2314</v>
      </c>
      <c r="J498" s="13">
        <v>44.926480000000012</v>
      </c>
      <c r="K498" s="13">
        <v>83.826935999999989</v>
      </c>
      <c r="L498" s="13">
        <v>1432.2047239999999</v>
      </c>
    </row>
    <row r="499" spans="1:13" x14ac:dyDescent="0.3">
      <c r="A499" s="14">
        <v>43777</v>
      </c>
      <c r="B499" s="14">
        <v>43781</v>
      </c>
      <c r="C499" s="13">
        <v>124.97499999999999</v>
      </c>
      <c r="D499" s="15">
        <v>1398.3778360000001</v>
      </c>
      <c r="E499" s="13">
        <v>234.23016799999991</v>
      </c>
      <c r="F499" s="13">
        <v>48.425351999999997</v>
      </c>
      <c r="G499" s="13">
        <v>34.88049599999998</v>
      </c>
      <c r="H499" s="13">
        <v>13.017058</v>
      </c>
      <c r="I499" s="13">
        <v>2314</v>
      </c>
      <c r="J499" s="13">
        <v>34.473109999999998</v>
      </c>
      <c r="K499" s="13">
        <v>97.831916000000021</v>
      </c>
      <c r="L499" s="13">
        <v>1535.1527219999998</v>
      </c>
    </row>
    <row r="500" spans="1:13" x14ac:dyDescent="0.3">
      <c r="A500" s="14">
        <v>43782</v>
      </c>
      <c r="B500" s="14">
        <v>43786</v>
      </c>
      <c r="C500" s="13">
        <v>125.3</v>
      </c>
      <c r="D500" s="15">
        <v>1413.9179479999993</v>
      </c>
      <c r="E500" s="13">
        <v>232.970102</v>
      </c>
      <c r="F500" s="13">
        <v>62.130591999999993</v>
      </c>
      <c r="G500" s="13">
        <v>33.138017999999995</v>
      </c>
      <c r="H500" s="13">
        <v>16.409680000000005</v>
      </c>
      <c r="I500" s="13">
        <v>2314</v>
      </c>
      <c r="J500" s="13">
        <v>36.75147599999999</v>
      </c>
      <c r="K500" s="13">
        <v>102.09558400000002</v>
      </c>
      <c r="L500" s="13">
        <v>1632.1131680000003</v>
      </c>
    </row>
    <row r="501" spans="1:13" x14ac:dyDescent="0.3">
      <c r="A501" s="14">
        <v>43787</v>
      </c>
      <c r="B501" s="14">
        <v>43791</v>
      </c>
      <c r="C501" s="13">
        <v>124.72499999999999</v>
      </c>
      <c r="D501" s="15">
        <v>1395.2666219999996</v>
      </c>
      <c r="E501" s="13">
        <v>214.32526799999999</v>
      </c>
      <c r="F501" s="13">
        <v>60.858327999999986</v>
      </c>
      <c r="G501" s="13">
        <v>39.754235999999992</v>
      </c>
      <c r="H501" s="13">
        <v>16.397538000000001</v>
      </c>
      <c r="I501" s="13">
        <v>2314</v>
      </c>
      <c r="J501" s="13">
        <v>32.159647999999997</v>
      </c>
      <c r="K501" s="13">
        <v>87.110293999999996</v>
      </c>
      <c r="L501" s="13">
        <v>1013.4846879999999</v>
      </c>
    </row>
    <row r="502" spans="1:13" x14ac:dyDescent="0.3">
      <c r="A502" s="14">
        <v>43792</v>
      </c>
      <c r="B502" s="14">
        <v>43796</v>
      </c>
      <c r="C502" s="13">
        <v>124.3</v>
      </c>
      <c r="D502" s="15">
        <v>1390.1129200000003</v>
      </c>
      <c r="E502" s="13">
        <v>232.24929000000012</v>
      </c>
      <c r="F502" s="13">
        <v>56.705890000000011</v>
      </c>
      <c r="G502" s="13">
        <v>35.293631999999995</v>
      </c>
      <c r="H502" s="13">
        <v>15.461241999999999</v>
      </c>
      <c r="I502" s="13">
        <v>2314</v>
      </c>
      <c r="J502" s="13">
        <v>36.041166000000004</v>
      </c>
      <c r="K502" s="13">
        <v>86.65849399999999</v>
      </c>
      <c r="L502" s="13">
        <v>1525.0351879999998</v>
      </c>
    </row>
    <row r="503" spans="1:13" x14ac:dyDescent="0.3">
      <c r="A503" s="14">
        <v>43797</v>
      </c>
      <c r="B503" s="14">
        <v>43801</v>
      </c>
      <c r="C503" s="13">
        <v>123.625</v>
      </c>
      <c r="D503" s="15">
        <v>1389.5226319999997</v>
      </c>
      <c r="E503" s="13">
        <v>213.75859800000003</v>
      </c>
      <c r="F503" s="13">
        <v>40.201214</v>
      </c>
      <c r="G503" s="13">
        <v>46.734094000000006</v>
      </c>
      <c r="H503" s="13">
        <v>21.326429999999998</v>
      </c>
      <c r="I503" s="13">
        <v>2314</v>
      </c>
      <c r="J503" s="13">
        <v>26.064877999999993</v>
      </c>
      <c r="K503" s="13">
        <v>105.18012800000001</v>
      </c>
      <c r="L503" s="13">
        <v>1429.4601559999996</v>
      </c>
    </row>
    <row r="504" spans="1:13" x14ac:dyDescent="0.3">
      <c r="A504" s="14">
        <v>43802</v>
      </c>
      <c r="B504" s="14">
        <v>43806</v>
      </c>
      <c r="C504" s="13">
        <v>124.22499999999999</v>
      </c>
      <c r="D504" s="15">
        <v>1390.4513460000001</v>
      </c>
      <c r="E504" s="13">
        <v>246.95645400000004</v>
      </c>
      <c r="F504" s="13">
        <v>52.781492000000014</v>
      </c>
      <c r="G504" s="13">
        <v>30.330854000000006</v>
      </c>
      <c r="H504" s="13">
        <v>13.105126000000002</v>
      </c>
      <c r="I504" s="13">
        <v>2314</v>
      </c>
      <c r="J504" s="13">
        <v>31.831146</v>
      </c>
      <c r="K504" s="13">
        <v>105.02586599999999</v>
      </c>
      <c r="L504" s="13">
        <v>1896.0752900000002</v>
      </c>
    </row>
    <row r="505" spans="1:13" x14ac:dyDescent="0.3">
      <c r="A505" s="14">
        <v>43807</v>
      </c>
      <c r="B505" s="14">
        <v>43811</v>
      </c>
      <c r="C505" s="13">
        <v>124.72499999999999</v>
      </c>
      <c r="D505" s="15">
        <v>1393.0794520000002</v>
      </c>
      <c r="E505" s="13">
        <v>241.78483199999999</v>
      </c>
      <c r="F505" s="13">
        <v>49.544772000000009</v>
      </c>
      <c r="G505" s="13">
        <v>31.977485999999999</v>
      </c>
      <c r="H505" s="13">
        <v>15.608818000000003</v>
      </c>
      <c r="I505" s="13">
        <v>2314</v>
      </c>
      <c r="J505" s="13">
        <v>27.873386</v>
      </c>
      <c r="K505" s="13">
        <v>91.427029999999974</v>
      </c>
      <c r="L505" s="13">
        <v>1320.9843879999996</v>
      </c>
    </row>
    <row r="506" spans="1:13" x14ac:dyDescent="0.3">
      <c r="A506" s="14">
        <v>43812</v>
      </c>
      <c r="B506" s="14">
        <v>43816</v>
      </c>
      <c r="C506" s="13">
        <v>123.575</v>
      </c>
      <c r="D506" s="15">
        <v>1389.6862720000001</v>
      </c>
      <c r="E506" s="13">
        <v>216.4992640000001</v>
      </c>
      <c r="F506" s="13">
        <v>48.477569999999993</v>
      </c>
      <c r="G506" s="13">
        <v>37.311324000000006</v>
      </c>
      <c r="H506" s="13">
        <v>16.281779999999998</v>
      </c>
      <c r="I506" s="13">
        <v>2314</v>
      </c>
      <c r="J506" s="13">
        <v>24.754345999999995</v>
      </c>
      <c r="K506" s="13">
        <v>98.573260000000005</v>
      </c>
      <c r="L506" s="13">
        <v>1487.9977160000003</v>
      </c>
    </row>
    <row r="507" spans="1:13" x14ac:dyDescent="0.3">
      <c r="A507" s="14">
        <v>43817</v>
      </c>
      <c r="B507" s="14">
        <v>43821</v>
      </c>
      <c r="C507" s="13">
        <v>122.85</v>
      </c>
      <c r="D507" s="15">
        <v>1372.5118659999996</v>
      </c>
      <c r="E507" s="13">
        <v>225.67611400000004</v>
      </c>
      <c r="F507" s="13">
        <v>52.132894000000007</v>
      </c>
      <c r="G507" s="13">
        <v>36.782924000000008</v>
      </c>
      <c r="H507" s="13">
        <v>11.732061999999997</v>
      </c>
      <c r="I507" s="13">
        <v>2314</v>
      </c>
      <c r="J507" s="13">
        <v>32.50470399999999</v>
      </c>
      <c r="K507" s="13">
        <v>78.981994</v>
      </c>
      <c r="L507" s="13">
        <v>1269.5443200000002</v>
      </c>
    </row>
    <row r="508" spans="1:13" x14ac:dyDescent="0.3">
      <c r="A508" s="14">
        <v>43824</v>
      </c>
      <c r="B508" s="14">
        <v>43826</v>
      </c>
      <c r="C508" s="13">
        <v>124.125</v>
      </c>
      <c r="D508" s="15">
        <v>1382.6420099999998</v>
      </c>
      <c r="E508" s="13">
        <v>220.44453000000001</v>
      </c>
      <c r="F508" s="13">
        <v>54.841103333333329</v>
      </c>
      <c r="G508" s="13">
        <v>36.947360000000003</v>
      </c>
      <c r="H508" s="13">
        <v>14.734266666666668</v>
      </c>
      <c r="I508" s="13">
        <v>2314</v>
      </c>
      <c r="J508" s="13">
        <v>31.968166666666672</v>
      </c>
      <c r="K508" s="13">
        <v>93.532413333333352</v>
      </c>
      <c r="L508" s="13">
        <v>1723.6533999999999</v>
      </c>
    </row>
    <row r="509" spans="1:13" x14ac:dyDescent="0.3">
      <c r="A509" s="14">
        <v>43827</v>
      </c>
      <c r="B509" s="14">
        <v>43831</v>
      </c>
      <c r="C509" s="13">
        <v>123.1</v>
      </c>
      <c r="D509" s="15">
        <v>1496.997644</v>
      </c>
      <c r="E509" s="13">
        <v>232.876768</v>
      </c>
      <c r="F509" s="13">
        <v>41.943305999999978</v>
      </c>
      <c r="G509" s="13">
        <v>50.05930200000001</v>
      </c>
      <c r="H509" s="13">
        <v>23.550490000000007</v>
      </c>
      <c r="I509" s="13">
        <v>2314</v>
      </c>
      <c r="J509" s="13">
        <v>22.98550199999999</v>
      </c>
      <c r="K509" s="13">
        <v>121.35960399999996</v>
      </c>
      <c r="L509" s="13">
        <v>1030.681298</v>
      </c>
    </row>
    <row r="510" spans="1:13" x14ac:dyDescent="0.3">
      <c r="A510" s="14">
        <v>43832</v>
      </c>
      <c r="B510" s="14">
        <v>43836</v>
      </c>
      <c r="C510" s="13">
        <v>122.4</v>
      </c>
      <c r="D510" s="15">
        <v>1303.6797819999999</v>
      </c>
      <c r="E510" s="13">
        <v>222.21767399999999</v>
      </c>
      <c r="F510" s="13">
        <v>43.109054000000015</v>
      </c>
      <c r="G510" s="13">
        <v>32.930419999999984</v>
      </c>
      <c r="H510" s="13">
        <v>13.096070000000001</v>
      </c>
      <c r="I510" s="13">
        <v>2314</v>
      </c>
      <c r="J510" s="13">
        <v>26.66593000000001</v>
      </c>
      <c r="K510" s="13">
        <v>85.374233999999973</v>
      </c>
      <c r="L510" s="13">
        <v>1107.7960539999997</v>
      </c>
    </row>
    <row r="511" spans="1:13" x14ac:dyDescent="0.3">
      <c r="A511" s="14">
        <v>43837</v>
      </c>
      <c r="B511" s="14">
        <v>43844</v>
      </c>
      <c r="C511" s="13">
        <v>123.675</v>
      </c>
      <c r="D511" s="15">
        <v>1485.7199312499997</v>
      </c>
      <c r="E511" s="13">
        <v>241.58564374999989</v>
      </c>
      <c r="F511" s="13">
        <v>47.284433749999977</v>
      </c>
      <c r="G511" s="13">
        <v>43.137911250000002</v>
      </c>
      <c r="H511" s="13">
        <v>19.38174625000001</v>
      </c>
      <c r="I511" s="13">
        <v>2314</v>
      </c>
      <c r="J511" s="13">
        <v>24.705140000000004</v>
      </c>
      <c r="K511" s="13">
        <v>107.47878750000002</v>
      </c>
      <c r="L511" s="13">
        <v>1070.0821787500004</v>
      </c>
    </row>
    <row r="512" spans="1:13" x14ac:dyDescent="0.3">
      <c r="A512" s="14">
        <v>43845</v>
      </c>
      <c r="B512" s="14">
        <v>43852</v>
      </c>
      <c r="C512" s="13">
        <f>AVERAGE(C511,C513)</f>
        <v>123.99375000000001</v>
      </c>
      <c r="D512" s="15">
        <f>AVERAGE(D511,D513)</f>
        <v>1410.2301218749999</v>
      </c>
      <c r="E512" s="15">
        <f t="shared" ref="E512:L512" si="25">AVERAGE(E511,E513)</f>
        <v>213.45068812499994</v>
      </c>
      <c r="F512" s="15">
        <f t="shared" si="25"/>
        <v>48.523149374999988</v>
      </c>
      <c r="G512" s="15">
        <f t="shared" si="25"/>
        <v>46.149075625000002</v>
      </c>
      <c r="H512" s="15">
        <f t="shared" si="25"/>
        <v>19.244368125000008</v>
      </c>
      <c r="I512" s="13">
        <v>2314</v>
      </c>
      <c r="J512" s="15">
        <f t="shared" si="25"/>
        <v>24.553528750000002</v>
      </c>
      <c r="K512" s="15">
        <f t="shared" si="25"/>
        <v>94.559231250000011</v>
      </c>
      <c r="L512" s="15">
        <f t="shared" si="25"/>
        <v>892.20800187500026</v>
      </c>
      <c r="M512" s="2"/>
    </row>
    <row r="513" spans="1:13" x14ac:dyDescent="0.3">
      <c r="A513" s="14">
        <v>43853</v>
      </c>
      <c r="B513" s="14">
        <v>43856</v>
      </c>
      <c r="C513" s="13">
        <v>124.3125</v>
      </c>
      <c r="D513" s="15">
        <v>1334.7403125000001</v>
      </c>
      <c r="E513" s="13">
        <v>185.31573249999997</v>
      </c>
      <c r="F513" s="13">
        <v>49.761865</v>
      </c>
      <c r="G513" s="13">
        <v>49.160240000000002</v>
      </c>
      <c r="H513" s="13">
        <v>19.106990000000003</v>
      </c>
      <c r="I513" s="13">
        <v>2314</v>
      </c>
      <c r="J513" s="13">
        <v>24.4019175</v>
      </c>
      <c r="K513" s="13">
        <v>81.639674999999983</v>
      </c>
      <c r="L513" s="13">
        <v>714.33382500000005</v>
      </c>
    </row>
    <row r="514" spans="1:13" x14ac:dyDescent="0.3">
      <c r="A514" s="14">
        <v>43857</v>
      </c>
      <c r="B514" s="14">
        <v>43866</v>
      </c>
      <c r="C514" s="13">
        <v>125.25</v>
      </c>
      <c r="D514" s="15">
        <v>1563.2301969999999</v>
      </c>
      <c r="E514" s="13">
        <v>228.01930400000001</v>
      </c>
      <c r="F514" s="13">
        <v>60.332345000000011</v>
      </c>
      <c r="G514" s="13">
        <v>53.090902000000007</v>
      </c>
      <c r="H514" s="13">
        <v>25.003408999999998</v>
      </c>
      <c r="I514" s="13">
        <v>2314</v>
      </c>
      <c r="J514" s="13">
        <v>25.689771</v>
      </c>
      <c r="K514" s="13">
        <v>92.044566000000003</v>
      </c>
      <c r="L514" s="13">
        <v>1052.9938300000001</v>
      </c>
    </row>
    <row r="515" spans="1:13" x14ac:dyDescent="0.3">
      <c r="A515" s="14">
        <v>43867</v>
      </c>
      <c r="B515" s="14">
        <v>43871</v>
      </c>
      <c r="C515" s="13">
        <v>124.5</v>
      </c>
      <c r="D515" s="15">
        <v>1302.1762160000003</v>
      </c>
      <c r="E515" s="13">
        <v>213.41511799999998</v>
      </c>
      <c r="F515" s="13">
        <v>45.128651999999995</v>
      </c>
      <c r="G515" s="13">
        <v>33.467488000000003</v>
      </c>
      <c r="H515" s="13">
        <v>12.813006000000001</v>
      </c>
      <c r="I515" s="13">
        <v>2314</v>
      </c>
      <c r="J515" s="13">
        <v>25.112071999999998</v>
      </c>
      <c r="K515" s="13">
        <v>72.111267999999981</v>
      </c>
      <c r="L515" s="13">
        <v>907.82542000000035</v>
      </c>
    </row>
    <row r="516" spans="1:13" x14ac:dyDescent="0.3">
      <c r="A516" s="14">
        <v>43872</v>
      </c>
      <c r="B516" s="14">
        <v>43876</v>
      </c>
      <c r="C516" s="13">
        <v>124.05</v>
      </c>
      <c r="D516" s="15">
        <v>1247.6657659999996</v>
      </c>
      <c r="E516" s="13">
        <v>188.13453400000003</v>
      </c>
      <c r="F516" s="13">
        <v>53.994403999999996</v>
      </c>
      <c r="G516" s="13">
        <v>34.893833999999998</v>
      </c>
      <c r="H516" s="13">
        <v>16.949826000000002</v>
      </c>
      <c r="I516" s="13">
        <v>2314</v>
      </c>
      <c r="J516" s="13">
        <v>21.041764000000004</v>
      </c>
      <c r="K516" s="13">
        <v>82.675415999999998</v>
      </c>
      <c r="L516" s="13">
        <v>1189.4298039999999</v>
      </c>
    </row>
    <row r="517" spans="1:13" x14ac:dyDescent="0.3">
      <c r="A517" s="14">
        <v>43877</v>
      </c>
      <c r="B517" s="14">
        <v>43880</v>
      </c>
      <c r="C517" s="13">
        <v>124.71875</v>
      </c>
      <c r="D517" s="15">
        <v>1288.5943250000003</v>
      </c>
      <c r="E517" s="13">
        <v>190.71518250000008</v>
      </c>
      <c r="F517" s="13">
        <v>63.732214999999989</v>
      </c>
      <c r="G517" s="13">
        <v>38.387657500000003</v>
      </c>
      <c r="H517" s="13">
        <v>17.854774999999997</v>
      </c>
      <c r="I517" s="13">
        <v>2314</v>
      </c>
      <c r="J517" s="13">
        <v>32.163732499999995</v>
      </c>
      <c r="K517" s="13">
        <v>71.054894999999988</v>
      </c>
      <c r="L517" s="13">
        <v>1473.3889724999999</v>
      </c>
    </row>
    <row r="518" spans="1:13" x14ac:dyDescent="0.3">
      <c r="A518" s="14">
        <v>43881</v>
      </c>
      <c r="B518" s="14">
        <v>43888</v>
      </c>
      <c r="C518" s="13">
        <f>AVERAGE(C517,C519)</f>
        <v>125.046875</v>
      </c>
      <c r="D518" s="15">
        <f>AVERAGE(D517,D519)</f>
        <v>1284.6846962500001</v>
      </c>
      <c r="E518" s="15">
        <f t="shared" ref="E518:L518" si="26">AVERAGE(E517,E519)</f>
        <v>178.68716375000002</v>
      </c>
      <c r="F518" s="15">
        <f t="shared" si="26"/>
        <v>61.863616249999993</v>
      </c>
      <c r="G518" s="15">
        <f t="shared" si="26"/>
        <v>41.639453750000001</v>
      </c>
      <c r="H518" s="15">
        <f t="shared" si="26"/>
        <v>18.207487499999999</v>
      </c>
      <c r="I518" s="13">
        <v>2314</v>
      </c>
      <c r="J518" s="15">
        <f t="shared" si="26"/>
        <v>27.494411249999995</v>
      </c>
      <c r="K518" s="15">
        <f t="shared" si="26"/>
        <v>63.658396249999996</v>
      </c>
      <c r="L518" s="15">
        <f t="shared" si="26"/>
        <v>1237.9115362499999</v>
      </c>
      <c r="M518" s="2"/>
    </row>
    <row r="519" spans="1:13" x14ac:dyDescent="0.3">
      <c r="A519" s="14">
        <v>43889</v>
      </c>
      <c r="B519" s="14">
        <v>43892</v>
      </c>
      <c r="C519" s="13">
        <v>125.375</v>
      </c>
      <c r="D519" s="15">
        <v>1280.7750675</v>
      </c>
      <c r="E519" s="13">
        <v>166.659145</v>
      </c>
      <c r="F519" s="13">
        <v>59.995017499999996</v>
      </c>
      <c r="G519" s="13">
        <v>44.891250000000007</v>
      </c>
      <c r="H519" s="13">
        <v>18.560200000000002</v>
      </c>
      <c r="I519" s="13">
        <v>2314</v>
      </c>
      <c r="J519" s="13">
        <v>22.825089999999996</v>
      </c>
      <c r="K519" s="13">
        <v>56.261897499999996</v>
      </c>
      <c r="L519" s="13">
        <v>1002.4340999999999</v>
      </c>
    </row>
    <row r="520" spans="1:13" x14ac:dyDescent="0.3">
      <c r="A520" s="14">
        <v>43893</v>
      </c>
      <c r="B520" s="14">
        <v>43896</v>
      </c>
      <c r="C520" s="13">
        <v>124.3125</v>
      </c>
      <c r="D520" s="15">
        <v>1186.8388649999997</v>
      </c>
      <c r="E520" s="13">
        <v>135.48375750000002</v>
      </c>
      <c r="F520" s="13">
        <v>47.392137499999997</v>
      </c>
      <c r="G520" s="13">
        <v>53.215842500000008</v>
      </c>
      <c r="H520" s="13">
        <v>28.460707500000005</v>
      </c>
      <c r="I520" s="13">
        <v>2314</v>
      </c>
      <c r="J520" s="13">
        <v>15.371800000000004</v>
      </c>
      <c r="K520" s="13">
        <v>54.689955000000005</v>
      </c>
      <c r="L520" s="13">
        <v>371.87107250000003</v>
      </c>
    </row>
    <row r="521" spans="1:13" x14ac:dyDescent="0.3">
      <c r="A521" s="14">
        <v>43897</v>
      </c>
      <c r="B521" s="14">
        <v>43901</v>
      </c>
      <c r="C521" s="13">
        <v>124.65</v>
      </c>
      <c r="D521" s="15">
        <v>1387.9798120000005</v>
      </c>
      <c r="E521" s="13">
        <v>165.18160999999998</v>
      </c>
      <c r="F521" s="13">
        <v>61.783188000000017</v>
      </c>
      <c r="G521" s="13">
        <v>59.926671999999982</v>
      </c>
      <c r="H521" s="13">
        <v>26.891113999999998</v>
      </c>
      <c r="I521" s="13">
        <v>2314</v>
      </c>
      <c r="J521" s="13">
        <v>27.611207999999998</v>
      </c>
      <c r="K521" s="13">
        <v>69.098019999999991</v>
      </c>
      <c r="L521" s="13">
        <v>755.18781999999987</v>
      </c>
    </row>
    <row r="522" spans="1:13" x14ac:dyDescent="0.3">
      <c r="A522" s="14">
        <v>43902</v>
      </c>
      <c r="B522" s="14">
        <v>43906</v>
      </c>
      <c r="C522" s="13">
        <v>124.85</v>
      </c>
      <c r="D522" s="15">
        <v>1370.6989259999996</v>
      </c>
      <c r="E522" s="13">
        <v>209.88219000000004</v>
      </c>
      <c r="F522" s="13">
        <v>49.63273199999999</v>
      </c>
      <c r="G522" s="13">
        <v>45.835292000000003</v>
      </c>
      <c r="H522" s="13">
        <v>18.058647999999994</v>
      </c>
      <c r="I522" s="13">
        <v>2314</v>
      </c>
      <c r="J522" s="13">
        <v>25.301897999999994</v>
      </c>
      <c r="K522" s="13">
        <v>98.209542000000027</v>
      </c>
      <c r="L522" s="13">
        <v>766.82556800000009</v>
      </c>
    </row>
    <row r="523" spans="1:13" x14ac:dyDescent="0.3">
      <c r="A523" s="14">
        <v>43907</v>
      </c>
      <c r="B523" s="14">
        <v>43916</v>
      </c>
      <c r="C523" s="13">
        <v>124.02500000000001</v>
      </c>
      <c r="D523" s="15">
        <v>1277.5291259999997</v>
      </c>
      <c r="E523" s="13">
        <v>209.47437099999996</v>
      </c>
      <c r="F523" s="13">
        <v>56.13997599999999</v>
      </c>
      <c r="G523" s="13">
        <v>32.551740999999993</v>
      </c>
      <c r="H523" s="13">
        <v>15.441242000000003</v>
      </c>
      <c r="I523" s="13">
        <v>2314</v>
      </c>
      <c r="J523" s="13">
        <v>31.334285000000001</v>
      </c>
      <c r="K523" s="13">
        <v>83.806806000000023</v>
      </c>
      <c r="L523" s="13">
        <v>1404.8072059999997</v>
      </c>
    </row>
    <row r="524" spans="1:13" x14ac:dyDescent="0.3">
      <c r="A524" s="14">
        <v>43917</v>
      </c>
      <c r="B524" s="14">
        <v>43926</v>
      </c>
      <c r="C524" s="13">
        <v>123.71250000000001</v>
      </c>
      <c r="D524" s="15">
        <v>1268.5951209999998</v>
      </c>
      <c r="E524" s="13">
        <v>202.05988000000002</v>
      </c>
      <c r="F524" s="13">
        <v>62.042552000000036</v>
      </c>
      <c r="G524" s="13">
        <v>32.076518000000021</v>
      </c>
      <c r="H524" s="13">
        <v>14.783325000000008</v>
      </c>
      <c r="I524" s="13">
        <v>2314</v>
      </c>
      <c r="J524" s="13">
        <v>33.737697999999988</v>
      </c>
      <c r="K524" s="13">
        <v>74.731089000000011</v>
      </c>
      <c r="L524" s="13">
        <v>1250.0471469999998</v>
      </c>
    </row>
    <row r="525" spans="1:13" x14ac:dyDescent="0.3">
      <c r="A525" s="14">
        <v>43927</v>
      </c>
      <c r="B525" s="14">
        <v>43936</v>
      </c>
      <c r="C525" s="13">
        <v>123.625</v>
      </c>
      <c r="D525" s="15">
        <v>1270.9799119999998</v>
      </c>
      <c r="E525" s="13">
        <v>209.33815599999994</v>
      </c>
      <c r="F525" s="13">
        <v>61.043489999999984</v>
      </c>
      <c r="G525" s="13">
        <v>28.944147000000022</v>
      </c>
      <c r="H525" s="13">
        <v>14.444843000000001</v>
      </c>
      <c r="I525" s="13">
        <v>2314</v>
      </c>
      <c r="J525" s="13">
        <v>36.753909</v>
      </c>
      <c r="K525" s="13">
        <v>76.834298000000032</v>
      </c>
      <c r="L525" s="13">
        <v>1499.4212199999999</v>
      </c>
    </row>
    <row r="526" spans="1:13" x14ac:dyDescent="0.3">
      <c r="A526" s="14">
        <v>43937</v>
      </c>
      <c r="B526" s="14">
        <v>43946</v>
      </c>
      <c r="C526" s="13">
        <v>123.21250000000001</v>
      </c>
      <c r="D526" s="15">
        <v>1264.657741</v>
      </c>
      <c r="E526" s="13">
        <v>205.00968799999993</v>
      </c>
      <c r="F526" s="13">
        <v>55.564786000000012</v>
      </c>
      <c r="G526" s="13">
        <v>32.386767999999975</v>
      </c>
      <c r="H526" s="13">
        <v>15.264507</v>
      </c>
      <c r="I526" s="13">
        <v>2314</v>
      </c>
      <c r="J526" s="13">
        <v>32.028718999999988</v>
      </c>
      <c r="K526" s="13">
        <v>72.204375999999968</v>
      </c>
      <c r="L526" s="13">
        <v>1086.8311950000002</v>
      </c>
    </row>
    <row r="527" spans="1:13" x14ac:dyDescent="0.3">
      <c r="A527" s="14">
        <v>43947</v>
      </c>
      <c r="B527" s="14">
        <v>43956</v>
      </c>
      <c r="C527" s="13">
        <v>122.5125</v>
      </c>
      <c r="D527" s="15">
        <v>1262.7284710000001</v>
      </c>
      <c r="E527" s="13">
        <v>197.42421200000013</v>
      </c>
      <c r="F527" s="13">
        <v>55.575499000000015</v>
      </c>
      <c r="G527" s="13">
        <v>35.234673999999998</v>
      </c>
      <c r="H527" s="13">
        <v>16.849453999999998</v>
      </c>
      <c r="I527" s="13">
        <v>2314</v>
      </c>
      <c r="J527" s="13">
        <v>32.040017999999982</v>
      </c>
      <c r="K527" s="13">
        <v>72.130569999999992</v>
      </c>
      <c r="L527" s="13">
        <v>1212.0425289999996</v>
      </c>
    </row>
    <row r="528" spans="1:13" x14ac:dyDescent="0.3">
      <c r="A528" s="14">
        <v>43957</v>
      </c>
      <c r="B528" s="14">
        <v>43966</v>
      </c>
      <c r="C528" s="13">
        <v>121.78749999999999</v>
      </c>
      <c r="D528" s="15">
        <v>1253.2783849999996</v>
      </c>
      <c r="E528" s="13">
        <v>205.53634900000003</v>
      </c>
      <c r="F528" s="13">
        <v>55.555158999999989</v>
      </c>
      <c r="G528" s="13">
        <v>30.254900000000003</v>
      </c>
      <c r="H528" s="13">
        <v>14.502178999999995</v>
      </c>
      <c r="I528" s="13">
        <v>2314</v>
      </c>
      <c r="J528" s="13">
        <v>34.912356999999993</v>
      </c>
      <c r="K528" s="13">
        <v>70.736821000000006</v>
      </c>
      <c r="L528" s="13">
        <v>1857.6065989999993</v>
      </c>
    </row>
    <row r="529" spans="1:13" x14ac:dyDescent="0.3">
      <c r="A529" s="14">
        <v>43967</v>
      </c>
      <c r="B529" s="14">
        <v>43976</v>
      </c>
      <c r="C529" s="13">
        <v>121.53749999999999</v>
      </c>
      <c r="D529" s="15">
        <v>1250.7823430000005</v>
      </c>
      <c r="E529" s="13">
        <v>208.0701380000001</v>
      </c>
      <c r="F529" s="13">
        <v>57.639868</v>
      </c>
      <c r="G529" s="13">
        <v>29.006499999999999</v>
      </c>
      <c r="H529" s="13">
        <v>13.006239000000003</v>
      </c>
      <c r="I529" s="13">
        <v>2314</v>
      </c>
      <c r="J529" s="13">
        <v>35.121528999999995</v>
      </c>
      <c r="K529" s="13">
        <v>66.841396999999958</v>
      </c>
      <c r="L529" s="13">
        <v>1422.3968949999994</v>
      </c>
      <c r="M529" s="8"/>
    </row>
    <row r="530" spans="1:13" x14ac:dyDescent="0.3">
      <c r="A530" s="14">
        <v>43977</v>
      </c>
      <c r="B530" s="14">
        <v>43986</v>
      </c>
      <c r="C530" s="13">
        <v>120.25</v>
      </c>
      <c r="D530" s="15">
        <v>1219.0237060000004</v>
      </c>
      <c r="E530" s="13">
        <v>195.75575800000004</v>
      </c>
      <c r="F530" s="13">
        <v>53.478183000000023</v>
      </c>
      <c r="G530" s="13">
        <v>32.734935</v>
      </c>
      <c r="H530" s="13">
        <v>18.294467000000008</v>
      </c>
      <c r="I530" s="13">
        <v>2314</v>
      </c>
      <c r="J530" s="13">
        <v>34.31579</v>
      </c>
      <c r="K530" s="13">
        <v>65.813730000000007</v>
      </c>
      <c r="L530" s="13">
        <v>1496.8771589999992</v>
      </c>
    </row>
    <row r="531" spans="1:13" x14ac:dyDescent="0.3">
      <c r="A531" s="14">
        <v>43987</v>
      </c>
      <c r="B531" s="14">
        <v>43996</v>
      </c>
      <c r="C531" s="13">
        <v>120.08750000000001</v>
      </c>
      <c r="D531" s="15">
        <v>1234.1248339999997</v>
      </c>
      <c r="E531" s="13">
        <v>213.73712900000018</v>
      </c>
      <c r="F531" s="13">
        <v>50.384029999999996</v>
      </c>
      <c r="G531" s="13">
        <v>27.815637999999989</v>
      </c>
      <c r="H531" s="13">
        <v>13.699824999999999</v>
      </c>
      <c r="I531" s="13">
        <v>2314</v>
      </c>
      <c r="J531" s="13">
        <v>35.522236000000007</v>
      </c>
      <c r="K531" s="13">
        <v>66.116097999999994</v>
      </c>
      <c r="L531" s="13">
        <v>1621.1779970000002</v>
      </c>
    </row>
    <row r="532" spans="1:13" x14ac:dyDescent="0.3">
      <c r="A532" s="14">
        <v>43997</v>
      </c>
      <c r="B532" s="14">
        <v>44006</v>
      </c>
      <c r="C532" s="13">
        <v>119.9375</v>
      </c>
      <c r="D532" s="15">
        <v>1232.4557049999999</v>
      </c>
      <c r="E532" s="13">
        <v>206.79373199999995</v>
      </c>
      <c r="F532" s="13">
        <v>50.730070999999995</v>
      </c>
      <c r="G532" s="13">
        <v>30.952641</v>
      </c>
      <c r="H532" s="13">
        <v>14.990852000000004</v>
      </c>
      <c r="I532" s="13">
        <v>2314</v>
      </c>
      <c r="J532" s="13">
        <v>34.746304000000009</v>
      </c>
      <c r="K532" s="13">
        <v>68.959789000000001</v>
      </c>
      <c r="L532" s="13">
        <v>1677.5077140000001</v>
      </c>
    </row>
    <row r="533" spans="1:13" x14ac:dyDescent="0.3">
      <c r="A533" s="14">
        <v>44007</v>
      </c>
      <c r="B533" s="14">
        <v>44016</v>
      </c>
      <c r="C533" s="13">
        <v>118.41249999999999</v>
      </c>
      <c r="D533" s="15">
        <v>1215.3187190000006</v>
      </c>
      <c r="E533" s="13">
        <v>200.33936000000006</v>
      </c>
      <c r="F533" s="13">
        <v>46.832136000000006</v>
      </c>
      <c r="G533" s="13">
        <v>33.176390999999981</v>
      </c>
      <c r="H533" s="13">
        <v>18.413007999999987</v>
      </c>
      <c r="I533" s="13">
        <v>2314</v>
      </c>
      <c r="J533" s="13">
        <v>38.638314000000008</v>
      </c>
      <c r="K533" s="13">
        <v>66.065472000000042</v>
      </c>
      <c r="L533" s="13">
        <v>1846.7603940000001</v>
      </c>
    </row>
    <row r="534" spans="1:13" x14ac:dyDescent="0.3">
      <c r="A534" s="14">
        <v>44017</v>
      </c>
      <c r="B534" s="14">
        <v>44026</v>
      </c>
      <c r="C534" s="13">
        <v>117.65</v>
      </c>
      <c r="D534" s="15">
        <v>1210.0940159999996</v>
      </c>
      <c r="E534" s="13">
        <v>201.82321499999989</v>
      </c>
      <c r="F534" s="13">
        <v>55.604422000000014</v>
      </c>
      <c r="G534" s="13">
        <v>27.227586000000002</v>
      </c>
      <c r="H534" s="13">
        <v>12.716604999999999</v>
      </c>
      <c r="I534" s="13">
        <v>2314</v>
      </c>
      <c r="J534" s="13">
        <v>33.204805</v>
      </c>
      <c r="K534" s="13">
        <v>70.011594000000002</v>
      </c>
      <c r="L534" s="13">
        <v>1078.2352669999996</v>
      </c>
    </row>
    <row r="535" spans="1:13" x14ac:dyDescent="0.3">
      <c r="A535" s="14">
        <v>44027</v>
      </c>
      <c r="B535" s="14">
        <v>44036</v>
      </c>
      <c r="C535" s="13">
        <v>117.425</v>
      </c>
      <c r="D535" s="15">
        <v>1211.9596390000002</v>
      </c>
      <c r="E535" s="13">
        <v>225.77143299999994</v>
      </c>
      <c r="F535" s="13">
        <v>52.208621000000008</v>
      </c>
      <c r="G535" s="13">
        <v>26.161118999999996</v>
      </c>
      <c r="H535" s="13">
        <v>12.678361999999998</v>
      </c>
      <c r="I535" s="13">
        <v>2314</v>
      </c>
      <c r="J535" s="13">
        <v>38.920352999999984</v>
      </c>
      <c r="K535" s="13">
        <v>73.15268300000001</v>
      </c>
      <c r="L535" s="13">
        <v>1607.2112310000005</v>
      </c>
    </row>
    <row r="536" spans="1:13" x14ac:dyDescent="0.3">
      <c r="A536" s="14">
        <v>44037</v>
      </c>
      <c r="B536" s="14">
        <v>44041</v>
      </c>
      <c r="C536" s="13">
        <v>118.1</v>
      </c>
      <c r="D536" s="15">
        <v>1756.7837979999997</v>
      </c>
      <c r="E536" s="13">
        <v>264.33124800000007</v>
      </c>
      <c r="F536" s="13">
        <v>67.167459999999949</v>
      </c>
      <c r="G536" s="13">
        <v>53.174405999999998</v>
      </c>
      <c r="H536" s="13">
        <v>27.029592000000001</v>
      </c>
      <c r="I536" s="13">
        <v>2314</v>
      </c>
      <c r="J536" s="13">
        <v>29.05558400000001</v>
      </c>
      <c r="K536" s="13">
        <v>120.31039200000002</v>
      </c>
      <c r="L536" s="13">
        <v>1333.930194</v>
      </c>
    </row>
    <row r="537" spans="1:13" x14ac:dyDescent="0.3">
      <c r="A537" s="14">
        <v>44042</v>
      </c>
      <c r="B537" s="14">
        <v>44046</v>
      </c>
      <c r="C537" s="13">
        <v>118.72499999999999</v>
      </c>
      <c r="D537" s="15">
        <v>1768.5135399999995</v>
      </c>
      <c r="E537" s="13">
        <v>280.80607999999995</v>
      </c>
      <c r="F537" s="13">
        <v>59.187267999999975</v>
      </c>
      <c r="G537" s="13">
        <v>52.943324000000004</v>
      </c>
      <c r="H537" s="13">
        <v>27.904457999999998</v>
      </c>
      <c r="I537" s="13">
        <v>2314</v>
      </c>
      <c r="J537" s="13">
        <v>36.867565999999997</v>
      </c>
      <c r="K537" s="13">
        <v>130.82521399999999</v>
      </c>
      <c r="L537" s="13">
        <v>2138.5402999999997</v>
      </c>
    </row>
    <row r="538" spans="1:13" x14ac:dyDescent="0.3">
      <c r="A538" s="14">
        <v>44047</v>
      </c>
      <c r="B538" s="14">
        <v>44051</v>
      </c>
      <c r="C538" s="13">
        <v>118.77500000000001</v>
      </c>
      <c r="D538" s="15">
        <v>1765.9941299999996</v>
      </c>
      <c r="E538" s="13">
        <v>264.67272200000002</v>
      </c>
      <c r="F538" s="13">
        <v>57.245679999999993</v>
      </c>
      <c r="G538" s="13">
        <v>59.125953999999993</v>
      </c>
      <c r="H538" s="13">
        <v>26.639184</v>
      </c>
      <c r="I538" s="13">
        <v>2314</v>
      </c>
      <c r="J538" s="13">
        <v>31.059224</v>
      </c>
      <c r="K538" s="13">
        <v>123.46431200000002</v>
      </c>
      <c r="L538" s="13">
        <v>1493.2113820000002</v>
      </c>
    </row>
    <row r="539" spans="1:13" x14ac:dyDescent="0.3">
      <c r="A539" s="14">
        <v>44052</v>
      </c>
      <c r="B539" s="14">
        <v>44056</v>
      </c>
      <c r="C539" s="13">
        <v>118.72499999999999</v>
      </c>
      <c r="D539" s="15">
        <v>1766.3550960000005</v>
      </c>
      <c r="E539" s="13">
        <v>255.55822599999996</v>
      </c>
      <c r="F539" s="13">
        <v>62.761102000000015</v>
      </c>
      <c r="G539" s="13">
        <v>59.491535999999982</v>
      </c>
      <c r="H539" s="13">
        <v>27.045010000000012</v>
      </c>
      <c r="I539" s="13">
        <v>2314</v>
      </c>
      <c r="J539" s="13">
        <v>30.705833999999992</v>
      </c>
      <c r="K539" s="13">
        <v>130.23962200000003</v>
      </c>
      <c r="L539" s="13">
        <v>1483.4286</v>
      </c>
    </row>
    <row r="540" spans="1:13" x14ac:dyDescent="0.3">
      <c r="A540" s="14">
        <v>44057</v>
      </c>
      <c r="B540" s="14">
        <v>44061</v>
      </c>
      <c r="C540" s="13">
        <v>119.125</v>
      </c>
      <c r="D540" s="15">
        <v>1773.3692600000008</v>
      </c>
      <c r="E540" s="13">
        <v>278.32847400000014</v>
      </c>
      <c r="F540" s="13">
        <v>73.42704599999999</v>
      </c>
      <c r="G540" s="13">
        <v>45.922822000000011</v>
      </c>
      <c r="H540" s="13">
        <v>19.045848000000007</v>
      </c>
      <c r="I540" s="13">
        <v>2314</v>
      </c>
      <c r="J540" s="13">
        <v>34.261911999999995</v>
      </c>
      <c r="K540" s="13">
        <v>138.91209200000003</v>
      </c>
      <c r="L540" s="13">
        <v>1835.8561800000002</v>
      </c>
    </row>
    <row r="541" spans="1:13" x14ac:dyDescent="0.3">
      <c r="A541" s="14">
        <v>44062</v>
      </c>
      <c r="B541" s="14">
        <v>44066</v>
      </c>
      <c r="C541" s="13">
        <v>120.125</v>
      </c>
      <c r="D541" s="15">
        <v>1791.7165020000004</v>
      </c>
      <c r="E541" s="13">
        <v>254.61856400000005</v>
      </c>
      <c r="F541" s="13">
        <v>61.962112000000005</v>
      </c>
      <c r="G541" s="13">
        <v>66.618783999999991</v>
      </c>
      <c r="H541" s="13">
        <v>28.070200000000007</v>
      </c>
      <c r="I541" s="13">
        <v>2314</v>
      </c>
      <c r="J541" s="13">
        <v>35.416409999999985</v>
      </c>
      <c r="K541" s="13">
        <v>103.64615800000001</v>
      </c>
      <c r="L541" s="13">
        <v>922.01819599999976</v>
      </c>
    </row>
    <row r="542" spans="1:13" x14ac:dyDescent="0.3">
      <c r="A542" s="14">
        <v>44067</v>
      </c>
      <c r="B542" s="14">
        <v>44071</v>
      </c>
      <c r="C542" s="13">
        <v>120.325</v>
      </c>
      <c r="D542" s="15">
        <v>1794.2395920000004</v>
      </c>
      <c r="E542" s="13">
        <v>268.36242199999998</v>
      </c>
      <c r="F542" s="13">
        <v>69.250585999999998</v>
      </c>
      <c r="G542" s="13">
        <v>57.093925999999996</v>
      </c>
      <c r="H542" s="13">
        <v>26.351474000000007</v>
      </c>
      <c r="I542" s="13">
        <v>2314</v>
      </c>
      <c r="J542" s="13">
        <v>40.787279999999996</v>
      </c>
      <c r="K542" s="13">
        <v>127.71734200000006</v>
      </c>
      <c r="L542" s="13">
        <v>1898.5537799999995</v>
      </c>
    </row>
    <row r="543" spans="1:13" x14ac:dyDescent="0.3">
      <c r="A543" s="14">
        <v>44072</v>
      </c>
      <c r="B543" s="14">
        <v>44076</v>
      </c>
      <c r="C543" s="13">
        <v>120.325</v>
      </c>
      <c r="D543" s="15">
        <v>1789.2060520000002</v>
      </c>
      <c r="E543" s="13">
        <v>287.77393799999993</v>
      </c>
      <c r="F543" s="13">
        <v>64.713429999999988</v>
      </c>
      <c r="G543" s="13">
        <v>51.644399999999983</v>
      </c>
      <c r="H543" s="13">
        <v>20.073032000000005</v>
      </c>
      <c r="I543" s="13">
        <v>2314</v>
      </c>
      <c r="J543" s="13">
        <v>43.785313999999993</v>
      </c>
      <c r="K543" s="13">
        <v>124.24955000000003</v>
      </c>
      <c r="L543" s="13">
        <v>2082.6558199999995</v>
      </c>
    </row>
    <row r="544" spans="1:13" x14ac:dyDescent="0.3">
      <c r="A544" s="14">
        <v>44077</v>
      </c>
      <c r="B544" s="14">
        <v>44081</v>
      </c>
      <c r="C544" s="13">
        <v>120.4</v>
      </c>
      <c r="D544" s="15">
        <v>1788.82663</v>
      </c>
      <c r="E544" s="13">
        <v>264.38370199999997</v>
      </c>
      <c r="F544" s="13">
        <v>66.849243999999999</v>
      </c>
      <c r="G544" s="13">
        <v>58.103493999999998</v>
      </c>
      <c r="H544" s="13">
        <v>28.509742000000006</v>
      </c>
      <c r="I544" s="13">
        <v>2314</v>
      </c>
      <c r="J544" s="13">
        <v>31.659660000000002</v>
      </c>
      <c r="K544" s="13">
        <v>120.30763600000003</v>
      </c>
      <c r="L544" s="13">
        <v>868.49736199999973</v>
      </c>
    </row>
    <row r="545" spans="1:12" x14ac:dyDescent="0.3">
      <c r="A545" s="14">
        <v>44082</v>
      </c>
      <c r="B545" s="14">
        <v>44086</v>
      </c>
      <c r="C545" s="13">
        <v>119.22499999999999</v>
      </c>
      <c r="D545" s="15">
        <v>1226.0746979999999</v>
      </c>
      <c r="E545" s="13">
        <v>222.03380999999999</v>
      </c>
      <c r="F545" s="13">
        <v>52.566129999999966</v>
      </c>
      <c r="G545" s="13">
        <v>21.138392</v>
      </c>
      <c r="H545" s="13">
        <v>9.4633919999999989</v>
      </c>
      <c r="I545" s="13">
        <v>2314</v>
      </c>
      <c r="J545" s="13">
        <v>35.994227999999993</v>
      </c>
      <c r="K545" s="13">
        <v>85.010570000000001</v>
      </c>
      <c r="L545" s="13">
        <v>1688.9322180000006</v>
      </c>
    </row>
    <row r="546" spans="1:12" x14ac:dyDescent="0.3">
      <c r="A546" s="14">
        <v>44087</v>
      </c>
      <c r="B546" s="14">
        <v>44091</v>
      </c>
      <c r="C546" s="13">
        <v>118.27500000000001</v>
      </c>
      <c r="D546" s="15">
        <v>1214.5510360000003</v>
      </c>
      <c r="E546" s="13">
        <v>229.61861199999998</v>
      </c>
      <c r="F546" s="13">
        <v>54.209488</v>
      </c>
      <c r="G546" s="13">
        <v>16.84928</v>
      </c>
      <c r="H546" s="13">
        <v>6.3899479999999995</v>
      </c>
      <c r="I546" s="13">
        <v>2314</v>
      </c>
      <c r="J546" s="13">
        <v>38.996802000000002</v>
      </c>
      <c r="K546" s="13">
        <v>93.098621999999992</v>
      </c>
      <c r="L546" s="13">
        <v>1760.7073259999997</v>
      </c>
    </row>
    <row r="547" spans="1:12" x14ac:dyDescent="0.3">
      <c r="A547" s="14">
        <v>44092</v>
      </c>
      <c r="B547" s="14">
        <v>44096</v>
      </c>
      <c r="C547" s="13">
        <v>117.7</v>
      </c>
      <c r="D547" s="15">
        <v>1208.628138</v>
      </c>
      <c r="E547" s="13">
        <v>196.00347800000003</v>
      </c>
      <c r="F547" s="13">
        <v>40.022816000000006</v>
      </c>
      <c r="G547" s="13">
        <v>33.981914000000003</v>
      </c>
      <c r="H547" s="13">
        <v>12.975502000000002</v>
      </c>
      <c r="I547" s="13">
        <v>2314</v>
      </c>
      <c r="J547" s="13">
        <v>24.709180000000007</v>
      </c>
      <c r="K547" s="13">
        <v>80.781367999999972</v>
      </c>
      <c r="L547" s="13">
        <v>632.39127999999994</v>
      </c>
    </row>
    <row r="548" spans="1:12" x14ac:dyDescent="0.3">
      <c r="A548" s="14">
        <v>44097</v>
      </c>
      <c r="B548" s="14">
        <v>44101</v>
      </c>
      <c r="C548" s="13">
        <v>117.85</v>
      </c>
      <c r="D548" s="15">
        <v>1211.2198899999999</v>
      </c>
      <c r="E548" s="13">
        <v>213.48941000000013</v>
      </c>
      <c r="F548" s="13">
        <v>38.853437999999997</v>
      </c>
      <c r="G548" s="13">
        <v>29.053178000000003</v>
      </c>
      <c r="H548" s="13">
        <v>10.036317999999998</v>
      </c>
      <c r="I548" s="13">
        <v>2314</v>
      </c>
      <c r="J548" s="13">
        <v>28.060945999999994</v>
      </c>
      <c r="K548" s="13">
        <v>83.788985999999966</v>
      </c>
      <c r="L548" s="13">
        <v>1332.3404260000002</v>
      </c>
    </row>
    <row r="549" spans="1:12" x14ac:dyDescent="0.3">
      <c r="A549" s="14">
        <v>44102</v>
      </c>
      <c r="B549" s="14">
        <v>44106</v>
      </c>
      <c r="C549" s="13">
        <v>117.45</v>
      </c>
      <c r="D549" s="15">
        <v>1217.6043140000006</v>
      </c>
      <c r="E549" s="13">
        <v>224.24808200000001</v>
      </c>
      <c r="F549" s="13">
        <v>53.647306000000015</v>
      </c>
      <c r="G549" s="13">
        <v>22.174396000000009</v>
      </c>
      <c r="H549" s="13">
        <v>7.6151559999999963</v>
      </c>
      <c r="I549" s="13">
        <v>2314</v>
      </c>
      <c r="J549" s="13">
        <v>44.878804000000009</v>
      </c>
      <c r="K549" s="13">
        <v>75.001760000000004</v>
      </c>
      <c r="L549" s="13">
        <v>2514.1760600000002</v>
      </c>
    </row>
    <row r="550" spans="1:12" x14ac:dyDescent="0.3">
      <c r="A550" s="14">
        <v>44107</v>
      </c>
      <c r="B550" s="14">
        <v>44111</v>
      </c>
      <c r="C550" s="13">
        <v>116.8</v>
      </c>
      <c r="D550" s="15">
        <v>1199.3312780000001</v>
      </c>
      <c r="E550" s="13">
        <v>210.01043599999994</v>
      </c>
      <c r="F550" s="13">
        <v>41.454796000000002</v>
      </c>
      <c r="G550" s="13">
        <v>29.103773999999998</v>
      </c>
      <c r="H550" s="13">
        <v>8.6692079999999976</v>
      </c>
      <c r="I550" s="13">
        <v>2314</v>
      </c>
      <c r="J550" s="13">
        <v>29.954252000000004</v>
      </c>
      <c r="K550" s="13">
        <v>70.57672600000005</v>
      </c>
      <c r="L550" s="13">
        <v>1537.7906400000002</v>
      </c>
    </row>
    <row r="551" spans="1:12" x14ac:dyDescent="0.3">
      <c r="A551" s="14">
        <v>44112</v>
      </c>
      <c r="B551" s="14">
        <v>44116</v>
      </c>
      <c r="C551" s="13">
        <v>116.8</v>
      </c>
      <c r="D551" s="15">
        <v>1197.6871539999997</v>
      </c>
      <c r="E551" s="13">
        <v>228.13482599999989</v>
      </c>
      <c r="F551" s="13">
        <v>48.97230399999998</v>
      </c>
      <c r="G551" s="13">
        <v>19.624203999999999</v>
      </c>
      <c r="H551" s="13">
        <v>6.2678639999999994</v>
      </c>
      <c r="I551" s="13">
        <v>2314</v>
      </c>
      <c r="J551" s="13">
        <v>41.078043999999991</v>
      </c>
      <c r="K551" s="13">
        <v>73.091576000000003</v>
      </c>
      <c r="L551" s="13">
        <v>1726.4275740000005</v>
      </c>
    </row>
    <row r="552" spans="1:12" x14ac:dyDescent="0.3">
      <c r="A552" s="14">
        <v>44117</v>
      </c>
      <c r="B552" s="14">
        <v>44121</v>
      </c>
      <c r="C552" s="13">
        <v>117.125</v>
      </c>
      <c r="D552" s="15">
        <v>1791.8726019999999</v>
      </c>
      <c r="E552" s="13">
        <v>252.68233000000009</v>
      </c>
      <c r="F552" s="13">
        <v>69.500212000000033</v>
      </c>
      <c r="G552" s="13">
        <v>61.589230000000008</v>
      </c>
      <c r="H552" s="13">
        <v>24.986360000000001</v>
      </c>
      <c r="I552" s="13">
        <v>2314</v>
      </c>
      <c r="J552" s="13">
        <v>32.898901999999993</v>
      </c>
      <c r="K552" s="13">
        <v>108.31322599999999</v>
      </c>
      <c r="L552" s="13">
        <v>1191.4537439999997</v>
      </c>
    </row>
    <row r="553" spans="1:12" x14ac:dyDescent="0.3">
      <c r="A553" s="14">
        <v>44122</v>
      </c>
      <c r="B553" s="14">
        <v>44126</v>
      </c>
      <c r="C553" s="13">
        <v>118</v>
      </c>
      <c r="D553" s="15">
        <v>1791.2520099999995</v>
      </c>
      <c r="E553" s="13">
        <v>306.71013199999982</v>
      </c>
      <c r="F553" s="13">
        <v>59.327016</v>
      </c>
      <c r="G553" s="13">
        <v>46.188305999999997</v>
      </c>
      <c r="H553" s="13">
        <v>23.903296000000005</v>
      </c>
      <c r="I553" s="13">
        <v>2314</v>
      </c>
      <c r="J553" s="13">
        <v>40.702812000000009</v>
      </c>
      <c r="K553" s="13">
        <v>136.37022399999998</v>
      </c>
      <c r="L553" s="13">
        <v>1319.0785600000002</v>
      </c>
    </row>
    <row r="554" spans="1:12" x14ac:dyDescent="0.3">
      <c r="A554" s="14">
        <v>44127</v>
      </c>
      <c r="B554" s="14">
        <v>44131</v>
      </c>
      <c r="C554" s="13">
        <v>118.27500000000001</v>
      </c>
      <c r="D554" s="15">
        <v>1798.7491379999997</v>
      </c>
      <c r="E554" s="13">
        <v>299.76064400000001</v>
      </c>
      <c r="F554" s="13">
        <v>58.566982000000017</v>
      </c>
      <c r="G554" s="13">
        <v>49.454416000000023</v>
      </c>
      <c r="H554" s="13">
        <v>21.953480000000006</v>
      </c>
      <c r="I554" s="13">
        <v>2314</v>
      </c>
      <c r="J554" s="13">
        <v>35.677485999999988</v>
      </c>
      <c r="K554" s="13">
        <v>146.08529399999998</v>
      </c>
      <c r="L554" s="13">
        <v>1449.2500400000004</v>
      </c>
    </row>
    <row r="555" spans="1:12" x14ac:dyDescent="0.3">
      <c r="A555" s="14">
        <v>44132</v>
      </c>
      <c r="B555" s="14">
        <v>44136</v>
      </c>
      <c r="C555" s="13">
        <v>118.35</v>
      </c>
      <c r="D555" s="15">
        <v>1796.475466000001</v>
      </c>
      <c r="E555" s="13">
        <v>268.31824400000005</v>
      </c>
      <c r="F555" s="13">
        <v>65.243011999999993</v>
      </c>
      <c r="G555" s="13">
        <v>60.110752000000005</v>
      </c>
      <c r="H555" s="13">
        <v>25.427091999999998</v>
      </c>
      <c r="I555" s="13">
        <v>2314</v>
      </c>
      <c r="J555" s="13">
        <v>31.623972000000002</v>
      </c>
      <c r="K555" s="13">
        <v>123.147094</v>
      </c>
      <c r="L555" s="13">
        <v>1200.1820999999998</v>
      </c>
    </row>
    <row r="556" spans="1:12" x14ac:dyDescent="0.3">
      <c r="A556" s="14">
        <v>44137</v>
      </c>
      <c r="B556" s="14">
        <v>44141</v>
      </c>
      <c r="C556" s="13">
        <v>119.625</v>
      </c>
      <c r="D556" s="15">
        <v>1816.494462000001</v>
      </c>
      <c r="E556" s="13">
        <v>305.80624799999993</v>
      </c>
      <c r="F556" s="13">
        <v>68.54972400000004</v>
      </c>
      <c r="G556" s="13">
        <v>49.243555999999984</v>
      </c>
      <c r="H556" s="13">
        <v>20.877637999999997</v>
      </c>
      <c r="I556" s="13">
        <v>2314</v>
      </c>
      <c r="J556" s="13">
        <v>46.153829999999999</v>
      </c>
      <c r="K556" s="13">
        <v>140.44202400000006</v>
      </c>
      <c r="L556" s="13">
        <v>2370.1143399999996</v>
      </c>
    </row>
    <row r="557" spans="1:12" x14ac:dyDescent="0.3">
      <c r="A557" s="14">
        <v>44142</v>
      </c>
      <c r="B557" s="14">
        <v>44146</v>
      </c>
      <c r="C557" s="13">
        <v>119.9</v>
      </c>
      <c r="D557" s="15">
        <v>1826.8857399999997</v>
      </c>
      <c r="E557" s="13">
        <v>304.14608600000008</v>
      </c>
      <c r="F557" s="13">
        <v>60.619138</v>
      </c>
      <c r="G557" s="13">
        <v>52.209744000000015</v>
      </c>
      <c r="H557" s="13">
        <v>20.05290200000001</v>
      </c>
      <c r="I557" s="13">
        <v>2314</v>
      </c>
      <c r="J557" s="13">
        <v>43.637784000000003</v>
      </c>
      <c r="K557" s="13">
        <v>138.960362</v>
      </c>
      <c r="L557" s="13">
        <v>1662.6068879999998</v>
      </c>
    </row>
    <row r="558" spans="1:12" x14ac:dyDescent="0.3">
      <c r="A558" s="14">
        <v>44147</v>
      </c>
      <c r="B558" s="14">
        <v>44151</v>
      </c>
      <c r="C558" s="13">
        <v>119.5</v>
      </c>
      <c r="D558" s="15">
        <v>1833.0818779999995</v>
      </c>
      <c r="E558" s="13">
        <v>296.62175000000008</v>
      </c>
      <c r="F558" s="13">
        <v>60.466154000000017</v>
      </c>
      <c r="G558" s="13">
        <v>53.790132000000007</v>
      </c>
      <c r="H558" s="13">
        <v>24.201992000000004</v>
      </c>
      <c r="I558" s="13">
        <v>2314</v>
      </c>
      <c r="J558" s="13">
        <v>38.56050399999998</v>
      </c>
      <c r="K558" s="13">
        <v>144.49180599999994</v>
      </c>
      <c r="L558" s="13">
        <v>1547.1418979999999</v>
      </c>
    </row>
    <row r="559" spans="1:12" x14ac:dyDescent="0.3">
      <c r="A559" s="14">
        <v>44152</v>
      </c>
      <c r="B559" s="14">
        <v>44156</v>
      </c>
      <c r="C559" s="13">
        <v>120.2</v>
      </c>
      <c r="D559" s="15">
        <v>1556.0630880000003</v>
      </c>
      <c r="E559" s="13">
        <v>268.26183199999997</v>
      </c>
      <c r="F559" s="13">
        <v>56.621707999999998</v>
      </c>
      <c r="G559" s="13">
        <v>39.724340000000005</v>
      </c>
      <c r="H559" s="13">
        <v>16.538323999999996</v>
      </c>
      <c r="I559" s="13">
        <v>2314</v>
      </c>
      <c r="J559" s="13">
        <v>45.969964000000019</v>
      </c>
      <c r="K559" s="13">
        <v>107.210836</v>
      </c>
      <c r="L559" s="13">
        <v>1900.63861</v>
      </c>
    </row>
    <row r="560" spans="1:12" x14ac:dyDescent="0.3">
      <c r="A560" s="14">
        <v>44157</v>
      </c>
      <c r="B560" s="14">
        <v>44161</v>
      </c>
      <c r="C560" s="13">
        <v>119.77500000000001</v>
      </c>
      <c r="D560" s="15">
        <v>1547.360324</v>
      </c>
      <c r="E560" s="13">
        <v>261.61801600000001</v>
      </c>
      <c r="F560" s="13">
        <v>52.323782000000016</v>
      </c>
      <c r="G560" s="13">
        <v>40.569303999999995</v>
      </c>
      <c r="H560" s="13">
        <v>17.159934</v>
      </c>
      <c r="I560" s="13">
        <v>2314</v>
      </c>
      <c r="J560" s="13">
        <v>31.278233999999998</v>
      </c>
      <c r="K560" s="13">
        <v>125.00815800000001</v>
      </c>
      <c r="L560" s="13">
        <v>1174.7091420000002</v>
      </c>
    </row>
    <row r="561" spans="1:12" x14ac:dyDescent="0.3">
      <c r="A561" s="14">
        <v>44162</v>
      </c>
      <c r="B561" s="14">
        <v>44166</v>
      </c>
      <c r="C561" s="13">
        <v>119.3</v>
      </c>
      <c r="D561" s="15">
        <v>1530.4378020000004</v>
      </c>
      <c r="E561" s="13">
        <v>253.64174199999994</v>
      </c>
      <c r="F561" s="13">
        <v>51.796905999999993</v>
      </c>
      <c r="G561" s="13">
        <v>42.162985999999997</v>
      </c>
      <c r="H561" s="13">
        <v>16.377782</v>
      </c>
      <c r="I561" s="13">
        <v>2314</v>
      </c>
      <c r="J561" s="13">
        <v>31.301607999999995</v>
      </c>
      <c r="K561" s="13">
        <v>112.40239000000001</v>
      </c>
      <c r="L561" s="13">
        <v>1478.9913739999997</v>
      </c>
    </row>
    <row r="562" spans="1:12" x14ac:dyDescent="0.3">
      <c r="A562" s="14">
        <v>44167</v>
      </c>
      <c r="B562" s="14">
        <v>44171</v>
      </c>
      <c r="C562" s="13">
        <v>119.3</v>
      </c>
      <c r="D562" s="15">
        <v>1543.6335259999998</v>
      </c>
      <c r="E562" s="13">
        <v>260.52386400000006</v>
      </c>
      <c r="F562" s="13">
        <v>47.364454000000002</v>
      </c>
      <c r="G562" s="13">
        <v>44.423966</v>
      </c>
      <c r="H562" s="13">
        <v>19.327514000000001</v>
      </c>
      <c r="I562" s="13">
        <v>2314</v>
      </c>
      <c r="J562" s="13">
        <v>38.424583999999996</v>
      </c>
      <c r="K562" s="13">
        <v>108.06000800000001</v>
      </c>
      <c r="L562" s="13">
        <v>1781.87682</v>
      </c>
    </row>
    <row r="563" spans="1:12" x14ac:dyDescent="0.3">
      <c r="A563" s="14">
        <v>44172</v>
      </c>
      <c r="B563" s="14">
        <v>44176</v>
      </c>
      <c r="C563" s="13">
        <v>119.55</v>
      </c>
      <c r="D563" s="15">
        <v>1545.3533280000001</v>
      </c>
      <c r="E563" s="13">
        <v>253.17913600000006</v>
      </c>
      <c r="F563" s="13">
        <v>58.549849999999978</v>
      </c>
      <c r="G563" s="13">
        <v>43.510967999999998</v>
      </c>
      <c r="H563" s="13">
        <v>17.590381999999998</v>
      </c>
      <c r="I563" s="13">
        <v>2314</v>
      </c>
      <c r="J563" s="13">
        <v>40.310310000000001</v>
      </c>
      <c r="K563" s="13">
        <v>113.8536</v>
      </c>
      <c r="L563" s="13">
        <v>1810.7997999999995</v>
      </c>
    </row>
    <row r="564" spans="1:12" x14ac:dyDescent="0.3">
      <c r="A564" s="14">
        <v>44177</v>
      </c>
      <c r="B564" s="14">
        <v>44181</v>
      </c>
      <c r="C564" s="13">
        <v>119.125</v>
      </c>
      <c r="D564" s="15">
        <v>1542.3794299999995</v>
      </c>
      <c r="E564" s="13">
        <v>210.96560200000005</v>
      </c>
      <c r="F564" s="13">
        <v>49.580950000000009</v>
      </c>
      <c r="G564" s="13">
        <v>60.521784000000011</v>
      </c>
      <c r="H564" s="13">
        <v>30.627056000000017</v>
      </c>
      <c r="I564" s="13">
        <v>2314</v>
      </c>
      <c r="J564" s="13">
        <v>31.403485999999994</v>
      </c>
      <c r="K564" s="13">
        <v>85.662050000000008</v>
      </c>
      <c r="L564" s="13">
        <v>1131.1799399999995</v>
      </c>
    </row>
    <row r="565" spans="1:12" x14ac:dyDescent="0.3">
      <c r="A565" s="14">
        <v>44182</v>
      </c>
      <c r="B565" s="14">
        <v>44186</v>
      </c>
      <c r="C565" s="13">
        <v>119.55</v>
      </c>
      <c r="D565" s="15">
        <v>1546.0899180000001</v>
      </c>
      <c r="E565" s="13">
        <v>234.31623799999994</v>
      </c>
      <c r="F565" s="13">
        <v>52.025862000000018</v>
      </c>
      <c r="G565" s="13">
        <v>53.766152000000012</v>
      </c>
      <c r="H565" s="13">
        <v>25.622273999999994</v>
      </c>
      <c r="I565" s="13">
        <v>2314</v>
      </c>
      <c r="J565" s="13">
        <v>33.027946000000007</v>
      </c>
      <c r="K565" s="13">
        <v>92.025171999999969</v>
      </c>
      <c r="L565" s="13">
        <v>1191.1757619999998</v>
      </c>
    </row>
    <row r="566" spans="1:12" x14ac:dyDescent="0.3">
      <c r="A566" s="14">
        <v>44187</v>
      </c>
      <c r="B566" s="14">
        <v>44191</v>
      </c>
      <c r="C566" s="13">
        <v>119</v>
      </c>
      <c r="D566" s="15">
        <v>1543.7555180000006</v>
      </c>
      <c r="E566" s="13">
        <v>243.63411000000002</v>
      </c>
      <c r="F566" s="13">
        <v>48.087490000000003</v>
      </c>
      <c r="G566" s="13">
        <v>49.334663999999997</v>
      </c>
      <c r="H566" s="13">
        <v>20.181238000000004</v>
      </c>
      <c r="I566" s="13">
        <v>2314</v>
      </c>
      <c r="J566" s="13">
        <v>32.849298000000005</v>
      </c>
      <c r="K566" s="13">
        <v>109.74089999999998</v>
      </c>
      <c r="L566" s="13">
        <v>1634.7662400000004</v>
      </c>
    </row>
    <row r="567" spans="1:12" x14ac:dyDescent="0.3">
      <c r="A567" s="14">
        <v>44192</v>
      </c>
      <c r="B567" s="14">
        <v>44196</v>
      </c>
      <c r="C567" s="13">
        <v>119.125</v>
      </c>
      <c r="D567" s="15">
        <v>1536.1051560000001</v>
      </c>
      <c r="E567" s="13">
        <v>228.73675599999996</v>
      </c>
      <c r="F567" s="13">
        <v>54.258846000000005</v>
      </c>
      <c r="G567" s="13">
        <v>50.950778000000007</v>
      </c>
      <c r="H567" s="13">
        <v>20.357278000000001</v>
      </c>
      <c r="I567" s="13">
        <v>2314</v>
      </c>
      <c r="J567" s="13">
        <v>23.906126000000004</v>
      </c>
      <c r="K567" s="13">
        <v>102.16961000000001</v>
      </c>
      <c r="L567" s="13">
        <v>1081.326812</v>
      </c>
    </row>
    <row r="612" spans="4:13" x14ac:dyDescent="0.3">
      <c r="E612" s="17"/>
      <c r="F612" s="18"/>
      <c r="G612" s="18"/>
      <c r="H612" s="18"/>
      <c r="I612" s="18"/>
      <c r="J612" s="18"/>
      <c r="K612" s="18"/>
      <c r="L612" s="18"/>
      <c r="M612" s="9"/>
    </row>
    <row r="617" spans="4:13" x14ac:dyDescent="0.3">
      <c r="D617" s="20"/>
      <c r="E617" s="19"/>
      <c r="F617" s="19"/>
      <c r="G617" s="19"/>
      <c r="H617" s="19"/>
      <c r="I617" s="19"/>
      <c r="J617" s="19"/>
      <c r="K617" s="19"/>
      <c r="L617" s="19"/>
      <c r="M617" s="21"/>
    </row>
    <row r="618" spans="4:13" x14ac:dyDescent="0.3">
      <c r="D618" s="20"/>
      <c r="E618" s="19"/>
      <c r="F618" s="19"/>
      <c r="G618" s="19"/>
      <c r="H618" s="19"/>
      <c r="I618" s="19"/>
      <c r="J618" s="19"/>
      <c r="K618" s="19"/>
      <c r="L618" s="19"/>
      <c r="M618" s="21"/>
    </row>
    <row r="619" spans="4:13" x14ac:dyDescent="0.3">
      <c r="D619" s="20"/>
      <c r="E619" s="19"/>
      <c r="F619" s="19"/>
      <c r="G619" s="19"/>
      <c r="H619" s="19"/>
      <c r="I619" s="19"/>
      <c r="J619" s="19"/>
      <c r="K619" s="19"/>
      <c r="L619" s="19"/>
      <c r="M619" s="21"/>
    </row>
    <row r="620" spans="4:13" x14ac:dyDescent="0.3">
      <c r="D620" s="20"/>
      <c r="E620" s="19"/>
      <c r="F620" s="19"/>
      <c r="G620" s="19"/>
      <c r="H620" s="19"/>
      <c r="I620" s="19"/>
      <c r="J620" s="19"/>
      <c r="K620" s="19"/>
      <c r="L620" s="19"/>
      <c r="M620" s="21"/>
    </row>
    <row r="621" spans="4:13" x14ac:dyDescent="0.3">
      <c r="D621" s="20"/>
      <c r="E621" s="19"/>
      <c r="F621" s="19"/>
      <c r="G621" s="19"/>
      <c r="H621" s="19"/>
      <c r="I621" s="19"/>
      <c r="J621" s="19"/>
      <c r="K621" s="19"/>
      <c r="L621" s="19"/>
      <c r="M621" s="21"/>
    </row>
    <row r="622" spans="4:13" x14ac:dyDescent="0.3">
      <c r="D622" s="20"/>
      <c r="E622" s="19"/>
      <c r="F622" s="19"/>
      <c r="G622" s="19"/>
      <c r="H622" s="19"/>
      <c r="I622" s="19"/>
      <c r="J622" s="19"/>
      <c r="K622" s="19"/>
      <c r="L622" s="19"/>
      <c r="M622" s="21"/>
    </row>
    <row r="623" spans="4:13" x14ac:dyDescent="0.3">
      <c r="D623" s="20"/>
      <c r="E623" s="19"/>
      <c r="F623" s="19"/>
      <c r="G623" s="19"/>
      <c r="H623" s="19"/>
      <c r="I623" s="19"/>
      <c r="J623" s="19"/>
      <c r="K623" s="19"/>
      <c r="L623" s="19"/>
      <c r="M623" s="21"/>
    </row>
    <row r="624" spans="4:13" x14ac:dyDescent="0.3">
      <c r="D624" s="20"/>
      <c r="E624" s="19"/>
      <c r="F624" s="19"/>
      <c r="G624" s="19"/>
      <c r="H624" s="19"/>
      <c r="I624" s="19"/>
      <c r="J624" s="19"/>
      <c r="K624" s="19"/>
      <c r="L624" s="19"/>
      <c r="M624" s="21"/>
    </row>
    <row r="625" spans="4:13" x14ac:dyDescent="0.3">
      <c r="D625" s="20"/>
      <c r="E625" s="19"/>
      <c r="F625" s="19"/>
      <c r="G625" s="19"/>
      <c r="H625" s="19"/>
      <c r="I625" s="19"/>
      <c r="J625" s="19"/>
      <c r="K625" s="19"/>
      <c r="L625" s="19"/>
      <c r="M625" s="21"/>
    </row>
    <row r="626" spans="4:13" x14ac:dyDescent="0.3">
      <c r="D626" s="20"/>
      <c r="E626" s="19"/>
      <c r="F626" s="19"/>
      <c r="G626" s="19"/>
      <c r="H626" s="19"/>
      <c r="I626" s="19"/>
      <c r="J626" s="19"/>
      <c r="K626" s="19"/>
      <c r="L626" s="19"/>
      <c r="M626" s="21"/>
    </row>
    <row r="627" spans="4:13" x14ac:dyDescent="0.3">
      <c r="D627" s="20"/>
      <c r="E627" s="19"/>
      <c r="F627" s="19"/>
      <c r="G627" s="19"/>
      <c r="H627" s="19"/>
      <c r="I627" s="19"/>
      <c r="J627" s="19"/>
      <c r="K627" s="19"/>
      <c r="L627" s="19"/>
      <c r="M627" s="21"/>
    </row>
    <row r="628" spans="4:13" x14ac:dyDescent="0.3">
      <c r="D628" s="20"/>
      <c r="E628" s="19"/>
      <c r="F628" s="19"/>
      <c r="G628" s="19"/>
      <c r="H628" s="19"/>
      <c r="I628" s="19"/>
      <c r="J628" s="19"/>
      <c r="K628" s="19"/>
      <c r="L628" s="19"/>
      <c r="M628" s="21"/>
    </row>
    <row r="629" spans="4:13" x14ac:dyDescent="0.3">
      <c r="D629" s="20"/>
      <c r="E629" s="19"/>
      <c r="F629" s="19"/>
      <c r="G629" s="19"/>
      <c r="H629" s="19"/>
      <c r="I629" s="19"/>
      <c r="J629" s="19"/>
      <c r="K629" s="19"/>
      <c r="L629" s="19"/>
      <c r="M629" s="21"/>
    </row>
    <row r="630" spans="4:13" x14ac:dyDescent="0.3">
      <c r="D630" s="20"/>
      <c r="E630" s="19"/>
      <c r="F630" s="19"/>
      <c r="G630" s="19"/>
      <c r="H630" s="19"/>
      <c r="I630" s="19"/>
      <c r="J630" s="19"/>
      <c r="K630" s="19"/>
      <c r="L630" s="19"/>
      <c r="M630" s="21"/>
    </row>
    <row r="631" spans="4:13" x14ac:dyDescent="0.3">
      <c r="D631" s="20"/>
      <c r="E631" s="19"/>
      <c r="F631" s="19"/>
      <c r="G631" s="19"/>
      <c r="H631" s="19"/>
      <c r="I631" s="19"/>
      <c r="J631" s="19"/>
      <c r="K631" s="19"/>
      <c r="L631" s="19"/>
      <c r="M631" s="21"/>
    </row>
    <row r="632" spans="4:13" x14ac:dyDescent="0.3">
      <c r="D632" s="20"/>
      <c r="E632" s="19"/>
      <c r="F632" s="19"/>
      <c r="G632" s="19"/>
      <c r="H632" s="19"/>
      <c r="I632" s="19"/>
      <c r="J632" s="19"/>
      <c r="K632" s="19"/>
      <c r="L632" s="19"/>
      <c r="M632" s="21"/>
    </row>
    <row r="633" spans="4:13" x14ac:dyDescent="0.3">
      <c r="D633" s="20"/>
      <c r="E633" s="19"/>
      <c r="F633" s="19"/>
      <c r="G633" s="19"/>
      <c r="H633" s="19"/>
      <c r="I633" s="19"/>
      <c r="J633" s="19"/>
      <c r="K633" s="19"/>
      <c r="L633" s="19"/>
      <c r="M633" s="21"/>
    </row>
    <row r="634" spans="4:13" x14ac:dyDescent="0.3">
      <c r="D634" s="20"/>
      <c r="E634" s="19"/>
      <c r="F634" s="19"/>
      <c r="G634" s="19"/>
      <c r="H634" s="19"/>
      <c r="I634" s="19"/>
      <c r="J634" s="19"/>
      <c r="K634" s="19"/>
      <c r="L634" s="19"/>
      <c r="M634" s="21"/>
    </row>
    <row r="635" spans="4:13" x14ac:dyDescent="0.3">
      <c r="D635" s="20"/>
      <c r="E635" s="19"/>
      <c r="F635" s="19"/>
      <c r="G635" s="19"/>
      <c r="H635" s="19"/>
      <c r="I635" s="19"/>
      <c r="J635" s="19"/>
      <c r="K635" s="19"/>
      <c r="L635" s="19"/>
      <c r="M635" s="21"/>
    </row>
    <row r="636" spans="4:13" x14ac:dyDescent="0.3">
      <c r="D636" s="20"/>
      <c r="E636" s="19"/>
      <c r="F636" s="19"/>
      <c r="G636" s="19"/>
      <c r="H636" s="19"/>
      <c r="I636" s="19"/>
      <c r="J636" s="19"/>
      <c r="K636" s="19"/>
      <c r="L636" s="19"/>
      <c r="M636" s="21"/>
    </row>
    <row r="637" spans="4:13" x14ac:dyDescent="0.3">
      <c r="D637" s="20"/>
      <c r="E637" s="19"/>
      <c r="F637" s="19"/>
      <c r="G637" s="19"/>
      <c r="H637" s="19"/>
      <c r="I637" s="19"/>
      <c r="J637" s="19"/>
      <c r="K637" s="19"/>
      <c r="L637" s="19"/>
      <c r="M637" s="21"/>
    </row>
    <row r="638" spans="4:13" x14ac:dyDescent="0.3">
      <c r="D638" s="20"/>
      <c r="E638" s="19"/>
      <c r="F638" s="19"/>
      <c r="G638" s="19"/>
      <c r="H638" s="19"/>
      <c r="I638" s="19"/>
      <c r="J638" s="19"/>
      <c r="K638" s="19"/>
      <c r="L638" s="19"/>
      <c r="M638" s="21"/>
    </row>
    <row r="639" spans="4:13" x14ac:dyDescent="0.3">
      <c r="D639" s="20"/>
      <c r="E639" s="19"/>
      <c r="F639" s="19"/>
      <c r="G639" s="19"/>
      <c r="H639" s="19"/>
      <c r="I639" s="19"/>
      <c r="J639" s="19"/>
      <c r="K639" s="19"/>
      <c r="L639" s="19"/>
      <c r="M639" s="21"/>
    </row>
    <row r="640" spans="4:13" x14ac:dyDescent="0.3">
      <c r="D640" s="20"/>
      <c r="E640" s="19"/>
      <c r="F640" s="19"/>
      <c r="G640" s="19"/>
      <c r="H640" s="19"/>
      <c r="I640" s="19"/>
      <c r="J640" s="19"/>
      <c r="K640" s="19"/>
      <c r="L640" s="19"/>
      <c r="M640" s="21"/>
    </row>
  </sheetData>
  <conditionalFormatting sqref="D617:M640">
    <cfRule type="cellIs" dxfId="0" priority="5" operator="between">
      <formula>$AC$616</formula>
      <formula>0.0000000000000001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Primary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Nilsen-Hamilton, Marit [BBMB]</dc:creator>
  <cp:lastModifiedBy>derrick rollins</cp:lastModifiedBy>
  <dcterms:created xsi:type="dcterms:W3CDTF">2021-06-19T04:02:07Z</dcterms:created>
  <dcterms:modified xsi:type="dcterms:W3CDTF">2025-09-11T21:40:20Z</dcterms:modified>
</cp:coreProperties>
</file>